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216" windowHeight="11616" activeTab="0"/>
  </bookViews>
  <sheets>
    <sheet name="ILPC_EILC_uczestn_fundusze" sheetId="1" r:id="rId1"/>
    <sheet name="ILPC EILC -PL_organizatorzy" sheetId="2" r:id="rId2"/>
    <sheet name="Liczba uczestników wg krajów" sheetId="3" r:id="rId3"/>
  </sheets>
  <definedNames>
    <definedName name="_xlnm.Print_Titles" localSheetId="1">'ILPC EILC -PL_organizatorzy'!$1:$2</definedName>
  </definedNames>
  <calcPr fullCalcOnLoad="1"/>
</workbook>
</file>

<file path=xl/sharedStrings.xml><?xml version="1.0" encoding="utf-8"?>
<sst xmlns="http://schemas.openxmlformats.org/spreadsheetml/2006/main" count="331" uniqueCount="143">
  <si>
    <t>Rok akademicki</t>
  </si>
  <si>
    <t>Organizator</t>
  </si>
  <si>
    <t>1998/99</t>
  </si>
  <si>
    <t>1999/2000</t>
  </si>
  <si>
    <t>2003/04</t>
  </si>
  <si>
    <t>2004/05</t>
  </si>
  <si>
    <t>2005/06</t>
  </si>
  <si>
    <t>2001/2002</t>
  </si>
  <si>
    <t>2000/01</t>
  </si>
  <si>
    <t>brak</t>
  </si>
  <si>
    <t>2001/02</t>
  </si>
  <si>
    <t>2002/03</t>
  </si>
  <si>
    <t>razem</t>
  </si>
  <si>
    <t>2006/07</t>
  </si>
  <si>
    <t>Szkoła Letnia Kultury i Języka Polskiego KUL, Lublin</t>
  </si>
  <si>
    <t>Razem</t>
  </si>
  <si>
    <t>Kraj</t>
  </si>
  <si>
    <t>Kod kraju</t>
  </si>
  <si>
    <t>Austria</t>
  </si>
  <si>
    <t>AT</t>
  </si>
  <si>
    <t>-</t>
  </si>
  <si>
    <t>Belgia</t>
  </si>
  <si>
    <t>BE</t>
  </si>
  <si>
    <t>Cypr</t>
  </si>
  <si>
    <t>CY</t>
  </si>
  <si>
    <t>Czechy</t>
  </si>
  <si>
    <t>CZ</t>
  </si>
  <si>
    <t>Dania</t>
  </si>
  <si>
    <t>DK</t>
  </si>
  <si>
    <t>Estonia</t>
  </si>
  <si>
    <t>EE</t>
  </si>
  <si>
    <t>Finlandia</t>
  </si>
  <si>
    <t>FI</t>
  </si>
  <si>
    <t>Francja</t>
  </si>
  <si>
    <t>FR</t>
  </si>
  <si>
    <t>Grecja</t>
  </si>
  <si>
    <t>GR</t>
  </si>
  <si>
    <t>Hiszpania</t>
  </si>
  <si>
    <t>ES</t>
  </si>
  <si>
    <t>Holandia</t>
  </si>
  <si>
    <t>NL</t>
  </si>
  <si>
    <t>Irlandia</t>
  </si>
  <si>
    <t>IRL</t>
  </si>
  <si>
    <t>Litwa</t>
  </si>
  <si>
    <t>LT</t>
  </si>
  <si>
    <t>Luksemburg</t>
  </si>
  <si>
    <t>LU</t>
  </si>
  <si>
    <t>Łotwa</t>
  </si>
  <si>
    <t>LV</t>
  </si>
  <si>
    <t>Malta</t>
  </si>
  <si>
    <t>MT</t>
  </si>
  <si>
    <t>Niemcy</t>
  </si>
  <si>
    <t>DE</t>
  </si>
  <si>
    <t>Portugalia</t>
  </si>
  <si>
    <t>PT</t>
  </si>
  <si>
    <t>Słowacja</t>
  </si>
  <si>
    <t>SK</t>
  </si>
  <si>
    <t>Słowenia</t>
  </si>
  <si>
    <t>SI</t>
  </si>
  <si>
    <t>Szwecja</t>
  </si>
  <si>
    <t>SE</t>
  </si>
  <si>
    <t>Węgry</t>
  </si>
  <si>
    <t>HU</t>
  </si>
  <si>
    <t>Wielka Brytania</t>
  </si>
  <si>
    <t>UK</t>
  </si>
  <si>
    <t>Włochy</t>
  </si>
  <si>
    <t>IT</t>
  </si>
  <si>
    <t>Bułgaria</t>
  </si>
  <si>
    <t>BG</t>
  </si>
  <si>
    <t>Islandia</t>
  </si>
  <si>
    <t>IS</t>
  </si>
  <si>
    <t>Norwegia</t>
  </si>
  <si>
    <t>NO</t>
  </si>
  <si>
    <t>Rumunia</t>
  </si>
  <si>
    <t>RO</t>
  </si>
  <si>
    <t>Turcja</t>
  </si>
  <si>
    <t>TR</t>
  </si>
  <si>
    <t>LI</t>
  </si>
  <si>
    <t>Lichtenstein</t>
  </si>
  <si>
    <t>2007/08</t>
  </si>
  <si>
    <t>Uniwersytet Łódzki, Studium Języka Polskiego dla Cudzoziemców</t>
  </si>
  <si>
    <t>2008/09</t>
  </si>
  <si>
    <t>Uniwersytet Warmińsko-Mazurski w Olsztynie, Centrum Kultury i Języka Polskiego dla Cudzoziemców</t>
  </si>
  <si>
    <t>2009/10</t>
  </si>
  <si>
    <t>Katolicki Uniwersytet Lubelski Jana Pawła II</t>
  </si>
  <si>
    <t>Uniwersytet Warmińsko-Mazurski w Olsztynie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</si>
  <si>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</si>
  <si>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</si>
  <si>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</si>
  <si>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</si>
  <si>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</si>
  <si>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</si>
  <si>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</si>
  <si>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</si>
  <si>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Uniwersytet Łódzki, Studium Języka Polskiego dla Cudzoziemców </t>
  </si>
  <si>
    <t xml:space="preserve">Uniwersytet Śląski, Szkoła Języka i Kultury Polskiej, Katowice </t>
  </si>
  <si>
    <t>Uniwersytet Jagielloński, Szkoła Języka i Kultury Polskiej, Kraków</t>
  </si>
  <si>
    <t>Uniwersytet im. Adama Mickiewicza, Studium Języka Polskiego dla Cudzoziemców, Poznań</t>
  </si>
  <si>
    <t>Uniwersytet Marii Curie-Skłodowskiej, Centrum Języka i Kultury Polskiej dla Polonii i Cudzoziemców, Lublin</t>
  </si>
  <si>
    <t xml:space="preserve">Uniwersytet Mikołaja Kopernika, Studium Kultury i Języka Polskiego dla Obcokrajowców, Toruń </t>
  </si>
  <si>
    <t xml:space="preserve"> Wyższa Szkoła Biznesu - National-Louis University z siedzibą w Nowym Sączu</t>
  </si>
  <si>
    <t>Uniwersytet Kardynała Stefana Wyszyńskiego w Warszawie, Szkoła Języka i Kultury Polskiej dla Cudzoziemców</t>
  </si>
  <si>
    <t>2010/11</t>
  </si>
  <si>
    <t>Chorwacja</t>
  </si>
  <si>
    <t>HR</t>
  </si>
  <si>
    <t>2011/12</t>
  </si>
  <si>
    <t>Uczelnia Łazarskiego w Warszawie</t>
  </si>
  <si>
    <t>Politechnika Wrocławska</t>
  </si>
  <si>
    <t xml:space="preserve">Liczba kursów </t>
  </si>
  <si>
    <t>Uniwersytet Kardynała Stefana Wyszyńskiego, Warszawa</t>
  </si>
  <si>
    <t>Uniwersytet Gdański, Studium Języków Obcych</t>
  </si>
  <si>
    <t>9.</t>
  </si>
  <si>
    <t>10.</t>
  </si>
  <si>
    <t>11.</t>
  </si>
  <si>
    <t>12.</t>
  </si>
  <si>
    <t>Katolicki Uniwersytet Lubelski Jana Pawła II, Szkoła Języka i Kultury Polskiej</t>
  </si>
  <si>
    <t>Szwajcaria</t>
  </si>
  <si>
    <t>Liczba uczestników</t>
  </si>
  <si>
    <t>2012/13</t>
  </si>
  <si>
    <t>Uniwersytet Ekonomiczny w Krakowie</t>
  </si>
  <si>
    <t>Politechnika Białostocka, Studium Języków Obcych</t>
  </si>
  <si>
    <t>Accent School of Polish Katarzyna Roś</t>
  </si>
  <si>
    <t>Wyższa Szkoła Biznesu - National-Louis University z siedzibą w Nowym Sączu</t>
  </si>
  <si>
    <t>Akademia Obrony Narodowej, Studium Języków Obcych, Warszawa</t>
  </si>
  <si>
    <t>13.</t>
  </si>
  <si>
    <t>14.</t>
  </si>
  <si>
    <t>15.</t>
  </si>
  <si>
    <t>16.</t>
  </si>
  <si>
    <t>CH</t>
  </si>
  <si>
    <t>2013/14</t>
  </si>
  <si>
    <t>Szkoła języka Polskiego Glossa, Kraków</t>
  </si>
  <si>
    <t>17.</t>
  </si>
  <si>
    <t>Środki z budżetu programu Erasmus, w EUR</t>
  </si>
  <si>
    <t>Ogółem w latach 1998/99 - 2013/14</t>
  </si>
  <si>
    <t>L.p.</t>
  </si>
  <si>
    <t>Dofinansowanie z programu Erasmus, w euro</t>
  </si>
  <si>
    <t>Łączna liczba uczestników</t>
  </si>
  <si>
    <t>Wykorzystane dfinansowanie z budżetu programu Erasmus, w euro</t>
  </si>
  <si>
    <t>Liczba uczestników (zagranicznych studentów Erasmusa, którzy przyjechali do Polski)</t>
  </si>
  <si>
    <t>Kraje, z których przyjeżdżali studenci na kursy EILC do Polski w latach 1998-2014</t>
  </si>
  <si>
    <t>ILPC/EILC - Organizatorzy kursów, dofinansowanie, liczba uczestników</t>
  </si>
  <si>
    <t>Intensywne kursy językowe Erasmusa EILC w Polsce</t>
  </si>
  <si>
    <t>(kursy języka polskiego dla zagranicznych studentów przyjeżdżających w ramach programu Erasmus)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</si>
</sst>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name val="Arial Unicode MS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sz val="10"/>
      <name val="Arial CE"/>
      <family val="0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Times New Roman"/>
      <family val="1"/>
    </font>
    <font>
      <sz val="10"/>
      <name val="MS Sans Serif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4" borderId="1" applyNumberFormat="0" applyAlignment="0" applyProtection="0"/>
    <xf numFmtId="0" fontId="17" fillId="0" borderId="2" applyNumberFormat="0" applyFill="0" applyAlignment="0" applyProtection="0"/>
    <xf numFmtId="0" fontId="0" fillId="45" borderId="3" applyNumberFormat="0" applyFont="0" applyAlignment="0" applyProtection="0"/>
    <xf numFmtId="0" fontId="50" fillId="46" borderId="4" applyNumberFormat="0" applyAlignment="0" applyProtection="0"/>
    <xf numFmtId="0" fontId="51" fillId="47" borderId="5" applyNumberFormat="0" applyAlignment="0" applyProtection="0"/>
    <xf numFmtId="0" fontId="52" fillId="4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1" applyNumberFormat="0" applyAlignment="0" applyProtection="0"/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53" fillId="0" borderId="6" applyNumberFormat="0" applyFill="0" applyAlignment="0" applyProtection="0"/>
    <xf numFmtId="0" fontId="54" fillId="49" borderId="7" applyNumberForma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20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9" fillId="47" borderId="4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44" borderId="11" applyNumberFormat="0" applyAlignment="0" applyProtection="0"/>
    <xf numFmtId="0" fontId="60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9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5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44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4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7" borderId="1" xfId="0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4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37" borderId="1" xfId="0" applyFont="1" applyFill="1" applyBorder="1" applyAlignment="1">
      <alignment horizontal="center" vertical="center" wrapText="1"/>
    </xf>
    <xf numFmtId="0" fontId="2" fillId="2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27" borderId="1" xfId="0" applyFont="1" applyFill="1" applyBorder="1" applyAlignment="1">
      <alignment horizontal="center" vertical="center" wrapText="1"/>
    </xf>
    <xf numFmtId="0" fontId="0" fillId="27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2" fillId="27" borderId="19" xfId="0" applyFont="1" applyFill="1" applyBorder="1" applyAlignment="1">
      <alignment horizontal="center" vertical="center" wrapText="1"/>
    </xf>
    <xf numFmtId="0" fontId="2" fillId="27" borderId="20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3" fontId="0" fillId="0" borderId="1" xfId="86" applyNumberFormat="1" applyFont="1" applyFill="1" applyBorder="1" applyAlignment="1">
      <alignment horizontal="center" vertical="center"/>
      <protection/>
    </xf>
    <xf numFmtId="3" fontId="6" fillId="0" borderId="21" xfId="0" applyNumberFormat="1" applyFont="1" applyFill="1" applyBorder="1" applyAlignment="1">
      <alignment horizontal="center" vertical="center"/>
    </xf>
    <xf numFmtId="0" fontId="8" fillId="0" borderId="21" xfId="88" applyFont="1" applyFill="1" applyBorder="1" applyAlignment="1">
      <alignment horizontal="left" vertical="center" wrapText="1"/>
      <protection/>
    </xf>
    <xf numFmtId="3" fontId="2" fillId="7" borderId="0" xfId="0" applyNumberFormat="1" applyFont="1" applyFill="1" applyAlignment="1">
      <alignment horizontal="center"/>
    </xf>
    <xf numFmtId="0" fontId="2" fillId="27" borderId="2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2" fillId="7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horizontal="center" vertical="center"/>
    </xf>
    <xf numFmtId="14" fontId="6" fillId="0" borderId="23" xfId="0" applyNumberFormat="1" applyFont="1" applyFill="1" applyBorder="1" applyAlignment="1">
      <alignment horizontal="center" vertical="center"/>
    </xf>
    <xf numFmtId="0" fontId="8" fillId="0" borderId="24" xfId="88" applyFont="1" applyFill="1" applyBorder="1" applyAlignment="1">
      <alignment horizontal="left" vertical="center" wrapText="1"/>
      <protection/>
    </xf>
    <xf numFmtId="3" fontId="6" fillId="0" borderId="24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7" borderId="1" xfId="0" applyFill="1" applyBorder="1" applyAlignment="1">
      <alignment/>
    </xf>
    <xf numFmtId="3" fontId="2" fillId="7" borderId="1" xfId="0" applyNumberFormat="1" applyFont="1" applyFill="1" applyBorder="1" applyAlignment="1">
      <alignment horizontal="center"/>
    </xf>
    <xf numFmtId="3" fontId="2" fillId="7" borderId="1" xfId="0" applyNumberFormat="1" applyFont="1" applyFill="1" applyBorder="1" applyAlignment="1">
      <alignment horizontal="center" vertical="center" wrapText="1"/>
    </xf>
    <xf numFmtId="0" fontId="2" fillId="37" borderId="1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Continuous" vertical="center"/>
    </xf>
    <xf numFmtId="0" fontId="0" fillId="44" borderId="1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vertical="center" wrapText="1"/>
    </xf>
    <xf numFmtId="0" fontId="7" fillId="0" borderId="1" xfId="87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44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8" fillId="0" borderId="0" xfId="88" applyFont="1" applyFill="1" applyBorder="1" applyAlignment="1">
      <alignment horizontal="center" vertical="center" wrapText="1"/>
      <protection/>
    </xf>
    <xf numFmtId="0" fontId="0" fillId="7" borderId="0" xfId="0" applyFont="1" applyFill="1" applyBorder="1" applyAlignment="1">
      <alignment horizontal="center" vertical="center" wrapText="1"/>
    </xf>
    <xf numFmtId="0" fontId="7" fillId="0" borderId="1" xfId="87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12" fillId="0" borderId="2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30" fillId="0" borderId="0" xfId="86" applyFont="1" applyFill="1" applyAlignment="1">
      <alignment horizontal="center" vertical="center"/>
      <protection/>
    </xf>
    <xf numFmtId="0" fontId="0" fillId="0" borderId="1" xfId="85" applyBorder="1" applyAlignment="1">
      <alignment vertical="center" wrapText="1"/>
      <protection/>
    </xf>
    <xf numFmtId="0" fontId="0" fillId="0" borderId="1" xfId="85" applyFont="1" applyBorder="1" applyAlignment="1">
      <alignment vertical="center" wrapText="1"/>
      <protection/>
    </xf>
    <xf numFmtId="0" fontId="0" fillId="7" borderId="1" xfId="85" applyFont="1" applyFill="1" applyBorder="1" applyAlignment="1">
      <alignment vertical="center" wrapText="1"/>
      <protection/>
    </xf>
    <xf numFmtId="0" fontId="0" fillId="0" borderId="1" xfId="85" applyBorder="1" applyAlignment="1">
      <alignment horizontal="center" vertical="center"/>
      <protection/>
    </xf>
    <xf numFmtId="0" fontId="2" fillId="7" borderId="1" xfId="85" applyFont="1" applyFill="1" applyBorder="1" applyAlignment="1">
      <alignment horizontal="center" vertical="center" wrapText="1"/>
      <protection/>
    </xf>
    <xf numFmtId="3" fontId="2" fillId="7" borderId="1" xfId="85" applyNumberFormat="1" applyFont="1" applyFill="1" applyBorder="1" applyAlignment="1">
      <alignment horizontal="center"/>
      <protection/>
    </xf>
    <xf numFmtId="3" fontId="2" fillId="7" borderId="1" xfId="85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3" fontId="6" fillId="0" borderId="1" xfId="85" applyNumberFormat="1" applyFont="1" applyFill="1" applyBorder="1" applyAlignment="1">
      <alignment horizontal="center" vertical="center"/>
      <protection/>
    </xf>
    <xf numFmtId="0" fontId="0" fillId="0" borderId="1" xfId="0" applyFill="1" applyBorder="1" applyAlignment="1">
      <alignment/>
    </xf>
    <xf numFmtId="0" fontId="2" fillId="44" borderId="1" xfId="85" applyFont="1" applyFill="1" applyBorder="1" applyAlignment="1">
      <alignment vertical="center" wrapText="1"/>
      <protection/>
    </xf>
    <xf numFmtId="0" fontId="0" fillId="44" borderId="1" xfId="85" applyFont="1" applyFill="1" applyBorder="1" applyAlignment="1">
      <alignment vertical="center" wrapText="1"/>
      <protection/>
    </xf>
    <xf numFmtId="0" fontId="0" fillId="44" borderId="1" xfId="85" applyFont="1" applyFill="1" applyBorder="1" applyAlignment="1">
      <alignment horizontal="center" vertical="center" wrapText="1"/>
      <protection/>
    </xf>
    <xf numFmtId="0" fontId="0" fillId="44" borderId="1" xfId="85" applyFill="1" applyBorder="1" applyAlignment="1">
      <alignment horizontal="center" vertical="center" wrapText="1"/>
      <protection/>
    </xf>
    <xf numFmtId="14" fontId="6" fillId="0" borderId="1" xfId="85" applyNumberFormat="1" applyFont="1" applyFill="1" applyBorder="1" applyAlignment="1">
      <alignment horizontal="center" vertical="center"/>
      <protection/>
    </xf>
    <xf numFmtId="3" fontId="6" fillId="0" borderId="21" xfId="85" applyNumberFormat="1" applyFont="1" applyFill="1" applyBorder="1" applyAlignment="1">
      <alignment horizontal="center" vertical="center"/>
      <protection/>
    </xf>
    <xf numFmtId="0" fontId="0" fillId="7" borderId="1" xfId="85" applyFill="1" applyBorder="1">
      <alignment/>
      <protection/>
    </xf>
    <xf numFmtId="0" fontId="0" fillId="55" borderId="0" xfId="85" applyFill="1">
      <alignment/>
      <protection/>
    </xf>
    <xf numFmtId="0" fontId="0" fillId="55" borderId="0" xfId="85" applyFont="1" applyFill="1">
      <alignment/>
      <protection/>
    </xf>
    <xf numFmtId="0" fontId="0" fillId="55" borderId="0" xfId="85" applyFont="1" applyFill="1" applyAlignment="1">
      <alignment horizontal="center"/>
      <protection/>
    </xf>
    <xf numFmtId="0" fontId="2" fillId="55" borderId="23" xfId="85" applyFont="1" applyFill="1" applyBorder="1" applyAlignment="1">
      <alignment horizontal="center" vertical="center" wrapText="1"/>
      <protection/>
    </xf>
    <xf numFmtId="0" fontId="2" fillId="0" borderId="25" xfId="85" applyFont="1" applyBorder="1">
      <alignment/>
      <protection/>
    </xf>
    <xf numFmtId="0" fontId="2" fillId="0" borderId="25" xfId="85" applyFont="1" applyBorder="1" applyAlignment="1">
      <alignment horizontal="center"/>
      <protection/>
    </xf>
    <xf numFmtId="0" fontId="0" fillId="0" borderId="0" xfId="84" applyAlignment="1">
      <alignment horizontal="center"/>
      <protection/>
    </xf>
    <xf numFmtId="0" fontId="2" fillId="7" borderId="1" xfId="84" applyFont="1" applyFill="1" applyBorder="1" applyAlignment="1">
      <alignment horizontal="center" vertical="center" wrapText="1"/>
      <protection/>
    </xf>
    <xf numFmtId="4" fontId="2" fillId="7" borderId="1" xfId="84" applyNumberFormat="1" applyFont="1" applyFill="1" applyBorder="1" applyAlignment="1">
      <alignment horizontal="center" vertical="center" wrapText="1"/>
      <protection/>
    </xf>
    <xf numFmtId="4" fontId="2" fillId="7" borderId="1" xfId="84" applyNumberFormat="1" applyFont="1" applyFill="1" applyBorder="1" applyAlignment="1">
      <alignment horizontal="center" vertical="center"/>
      <protection/>
    </xf>
    <xf numFmtId="3" fontId="2" fillId="7" borderId="1" xfId="84" applyNumberFormat="1" applyFont="1" applyFill="1" applyBorder="1" applyAlignment="1">
      <alignment horizontal="center" vertical="center" wrapText="1"/>
      <protection/>
    </xf>
    <xf numFmtId="4" fontId="2" fillId="56" borderId="1" xfId="84" applyNumberFormat="1" applyFont="1" applyFill="1" applyBorder="1" applyAlignment="1">
      <alignment horizontal="center" vertical="center"/>
      <protection/>
    </xf>
    <xf numFmtId="4" fontId="2" fillId="0" borderId="25" xfId="85" applyNumberFormat="1" applyFont="1" applyBorder="1" applyAlignment="1">
      <alignment horizontal="center"/>
      <protection/>
    </xf>
    <xf numFmtId="4" fontId="2" fillId="7" borderId="0" xfId="84" applyNumberFormat="1" applyFont="1" applyFill="1" applyAlignment="1">
      <alignment horizontal="center"/>
      <protection/>
    </xf>
    <xf numFmtId="4" fontId="2" fillId="7" borderId="1" xfId="85" applyNumberFormat="1" applyFont="1" applyFill="1" applyBorder="1" applyAlignment="1">
      <alignment horizontal="center"/>
      <protection/>
    </xf>
    <xf numFmtId="3" fontId="2" fillId="56" borderId="25" xfId="85" applyNumberFormat="1" applyFont="1" applyFill="1" applyBorder="1" applyAlignment="1">
      <alignment horizontal="center"/>
      <protection/>
    </xf>
    <xf numFmtId="0" fontId="0" fillId="0" borderId="1" xfId="85" applyFill="1" applyBorder="1" applyAlignment="1">
      <alignment vertical="center" wrapText="1"/>
      <protection/>
    </xf>
    <xf numFmtId="0" fontId="0" fillId="0" borderId="1" xfId="85" applyFill="1" applyBorder="1" applyAlignment="1">
      <alignment horizontal="center" vertical="center"/>
      <protection/>
    </xf>
    <xf numFmtId="0" fontId="0" fillId="0" borderId="1" xfId="85" applyFont="1" applyFill="1" applyBorder="1" applyAlignment="1">
      <alignment vertical="center" wrapText="1"/>
      <protection/>
    </xf>
    <xf numFmtId="3" fontId="2" fillId="7" borderId="1" xfId="85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5" fillId="0" borderId="0" xfId="84" applyFont="1" applyAlignment="1">
      <alignment horizontal="left" vertical="center"/>
      <protection/>
    </xf>
    <xf numFmtId="0" fontId="2" fillId="55" borderId="1" xfId="84" applyFont="1" applyFill="1" applyBorder="1" applyAlignment="1">
      <alignment horizontal="center" vertical="center" wrapText="1"/>
      <protection/>
    </xf>
  </cellXfs>
  <cellStyles count="9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Avertissement" xfId="63"/>
    <cellStyle name="Calcul" xfId="64"/>
    <cellStyle name="Cellule liée" xfId="65"/>
    <cellStyle name="Commentaire" xfId="66"/>
    <cellStyle name="Dane wejściowe" xfId="67"/>
    <cellStyle name="Dane wyjściowe" xfId="68"/>
    <cellStyle name="Dobre" xfId="69"/>
    <cellStyle name="Comma" xfId="70"/>
    <cellStyle name="Comma [0]" xfId="71"/>
    <cellStyle name="Entrée" xfId="72"/>
    <cellStyle name="Excel Built-in Normal" xfId="73"/>
    <cellStyle name="Hyperlink" xfId="74"/>
    <cellStyle name="Insatisfaisant" xfId="75"/>
    <cellStyle name="Komórka połączona" xfId="76"/>
    <cellStyle name="Komórka zaznaczona" xfId="77"/>
    <cellStyle name="Nagłówek 1" xfId="78"/>
    <cellStyle name="Nagłówek 2" xfId="79"/>
    <cellStyle name="Nagłówek 3" xfId="80"/>
    <cellStyle name="Nagłówek 4" xfId="81"/>
    <cellStyle name="Neutralne" xfId="82"/>
    <cellStyle name="Neutre" xfId="83"/>
    <cellStyle name="Normalny 2" xfId="84"/>
    <cellStyle name="Normalny 3" xfId="85"/>
    <cellStyle name="Normalny_1Rejestracja_wniosków_EILC2007" xfId="86"/>
    <cellStyle name="Normalny_Arkusz1" xfId="87"/>
    <cellStyle name="Normalny_PL_Kodami Erasmusa" xfId="88"/>
    <cellStyle name="Obliczenia" xfId="89"/>
    <cellStyle name="Followed Hyperlink" xfId="90"/>
    <cellStyle name="Percent" xfId="91"/>
    <cellStyle name="Satisfaisant" xfId="92"/>
    <cellStyle name="Sortie" xfId="93"/>
    <cellStyle name="Suma" xfId="94"/>
    <cellStyle name="Tekst objaśnienia" xfId="95"/>
    <cellStyle name="Tekst ostrzeżenia" xfId="96"/>
    <cellStyle name="Texte explicatif" xfId="97"/>
    <cellStyle name="Titre" xfId="98"/>
    <cellStyle name="Titre 1" xfId="99"/>
    <cellStyle name="Titre 2" xfId="100"/>
    <cellStyle name="Titre 3" xfId="101"/>
    <cellStyle name="Titre 4" xfId="102"/>
    <cellStyle name="Total" xfId="103"/>
    <cellStyle name="Tytuł" xfId="104"/>
    <cellStyle name="Uwaga" xfId="105"/>
    <cellStyle name="Vérification" xfId="106"/>
    <cellStyle name="Currency" xfId="107"/>
    <cellStyle name="Currency [0]" xfId="108"/>
    <cellStyle name="Złe" xfId="109"/>
  </cellStyles>
  <tableStyles count="1" defaultTableStyle="TableStyleMedium9" defaultPivotStyle="PivotStyleLight16">
    <tableStyle name="Styl tabeli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1.421875" style="0" bestFit="1" customWidth="1"/>
    <col min="2" max="2" width="27.00390625" style="58" customWidth="1"/>
    <col min="3" max="3" width="26.7109375" style="65" customWidth="1"/>
    <col min="4" max="4" width="12.421875" style="7" customWidth="1"/>
    <col min="5" max="5" width="15.140625" style="0" customWidth="1"/>
    <col min="6" max="6" width="16.00390625" style="0" customWidth="1"/>
    <col min="7" max="7" width="15.00390625" style="0" bestFit="1" customWidth="1"/>
    <col min="8" max="8" width="12.00390625" style="0" customWidth="1"/>
  </cols>
  <sheetData>
    <row r="1" ht="15">
      <c r="A1" s="108" t="s">
        <v>141</v>
      </c>
    </row>
    <row r="2" spans="1:3" ht="15">
      <c r="A2" s="108" t="s">
        <v>142</v>
      </c>
      <c r="C2" s="93"/>
    </row>
    <row r="3" spans="1:3" ht="15">
      <c r="A3" s="108"/>
      <c r="C3" s="93"/>
    </row>
    <row r="4" spans="1:3" ht="52.5">
      <c r="A4" s="109" t="s">
        <v>0</v>
      </c>
      <c r="B4" s="109" t="s">
        <v>138</v>
      </c>
      <c r="C4" s="109" t="s">
        <v>137</v>
      </c>
    </row>
    <row r="5" spans="1:3" ht="12.75">
      <c r="A5" s="94" t="s">
        <v>2</v>
      </c>
      <c r="B5" s="94">
        <v>27</v>
      </c>
      <c r="C5" s="95">
        <v>9750</v>
      </c>
    </row>
    <row r="6" spans="1:3" ht="12.75">
      <c r="A6" s="94" t="s">
        <v>3</v>
      </c>
      <c r="B6" s="94">
        <v>32</v>
      </c>
      <c r="C6" s="95">
        <v>10000</v>
      </c>
    </row>
    <row r="7" spans="1:3" ht="12.75">
      <c r="A7" s="94" t="s">
        <v>8</v>
      </c>
      <c r="B7" s="94">
        <v>0</v>
      </c>
      <c r="C7" s="95">
        <v>0</v>
      </c>
    </row>
    <row r="8" spans="1:3" ht="12.75">
      <c r="A8" s="94" t="s">
        <v>10</v>
      </c>
      <c r="B8" s="94">
        <v>55</v>
      </c>
      <c r="C8" s="45">
        <v>17317</v>
      </c>
    </row>
    <row r="9" spans="1:3" ht="12.75">
      <c r="A9" s="94" t="s">
        <v>11</v>
      </c>
      <c r="B9" s="94">
        <v>63</v>
      </c>
      <c r="C9" s="45">
        <v>17232</v>
      </c>
    </row>
    <row r="10" spans="1:3" ht="12.75">
      <c r="A10" s="94" t="s">
        <v>4</v>
      </c>
      <c r="B10" s="94">
        <v>124</v>
      </c>
      <c r="C10" s="45">
        <v>22580.81</v>
      </c>
    </row>
    <row r="11" spans="1:3" ht="12.75">
      <c r="A11" s="94" t="s">
        <v>5</v>
      </c>
      <c r="B11" s="94">
        <v>132</v>
      </c>
      <c r="C11" s="95">
        <v>27621</v>
      </c>
    </row>
    <row r="12" spans="1:3" ht="12.75">
      <c r="A12" s="94" t="s">
        <v>6</v>
      </c>
      <c r="B12" s="94">
        <v>167</v>
      </c>
      <c r="C12" s="96">
        <v>37502.72</v>
      </c>
    </row>
    <row r="13" spans="1:3" ht="12.75">
      <c r="A13" s="94" t="s">
        <v>13</v>
      </c>
      <c r="B13" s="94">
        <v>207</v>
      </c>
      <c r="C13" s="96">
        <v>47452.17</v>
      </c>
    </row>
    <row r="14" spans="1:3" ht="12.75">
      <c r="A14" s="94" t="s">
        <v>79</v>
      </c>
      <c r="B14" s="94">
        <v>173</v>
      </c>
      <c r="C14" s="100">
        <v>55949</v>
      </c>
    </row>
    <row r="15" spans="1:3" ht="12.75">
      <c r="A15" s="94" t="s">
        <v>81</v>
      </c>
      <c r="B15" s="94">
        <v>203</v>
      </c>
      <c r="C15" s="100">
        <v>72000</v>
      </c>
    </row>
    <row r="16" spans="1:3" ht="12.75">
      <c r="A16" s="94" t="s">
        <v>83</v>
      </c>
      <c r="B16" s="94">
        <v>203</v>
      </c>
      <c r="C16" s="95">
        <v>82800</v>
      </c>
    </row>
    <row r="17" spans="1:3" ht="12.75">
      <c r="A17" s="94" t="s">
        <v>102</v>
      </c>
      <c r="B17" s="94">
        <v>345</v>
      </c>
      <c r="C17" s="95">
        <v>124800</v>
      </c>
    </row>
    <row r="18" spans="1:3" ht="12.75">
      <c r="A18" s="97" t="s">
        <v>105</v>
      </c>
      <c r="B18" s="97">
        <v>375</v>
      </c>
      <c r="C18" s="95">
        <v>130000</v>
      </c>
    </row>
    <row r="19" spans="1:3" ht="12.75">
      <c r="A19" s="76" t="s">
        <v>118</v>
      </c>
      <c r="B19" s="76">
        <v>584</v>
      </c>
      <c r="C19" s="101">
        <v>190000</v>
      </c>
    </row>
    <row r="20" spans="1:3" ht="12.75">
      <c r="A20" s="76" t="s">
        <v>129</v>
      </c>
      <c r="B20" s="76">
        <v>643</v>
      </c>
      <c r="C20" s="101">
        <v>199500</v>
      </c>
    </row>
    <row r="21" spans="1:3" ht="12.75">
      <c r="A21" s="102"/>
      <c r="B21" s="102">
        <f>SUM(B5:B20)</f>
        <v>3333</v>
      </c>
      <c r="C21" s="98">
        <f>SUM(C5:C20)</f>
        <v>1044504.7</v>
      </c>
    </row>
    <row r="22" spans="1:3" ht="12.75">
      <c r="A22" s="58"/>
      <c r="B22" s="65"/>
      <c r="C22" s="7"/>
    </row>
    <row r="27" spans="1:2" ht="13.5">
      <c r="A27" s="69"/>
      <c r="B27" s="69"/>
    </row>
    <row r="28" spans="1:2" ht="13.5">
      <c r="A28" s="69"/>
      <c r="B28" s="69"/>
    </row>
    <row r="29" spans="1:2" ht="13.5">
      <c r="A29" s="69"/>
      <c r="B29" s="69"/>
    </row>
    <row r="30" spans="1:2" ht="13.5">
      <c r="A30" s="69"/>
      <c r="B30" s="69"/>
    </row>
    <row r="31" spans="1:2" ht="13.5">
      <c r="A31" s="69"/>
      <c r="B31" s="69"/>
    </row>
    <row r="32" spans="1:2" ht="13.5">
      <c r="A32" s="69"/>
      <c r="B32" s="69"/>
    </row>
    <row r="33" spans="1:2" ht="13.5">
      <c r="A33" s="69"/>
      <c r="B33" s="7"/>
    </row>
    <row r="34" spans="1:2" ht="13.5">
      <c r="A34" s="65"/>
      <c r="B34" s="69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140625" style="0" customWidth="1"/>
    <col min="2" max="2" width="11.421875" style="0" bestFit="1" customWidth="1"/>
    <col min="3" max="3" width="37.140625" style="58" customWidth="1"/>
    <col min="4" max="4" width="10.57421875" style="65" customWidth="1"/>
    <col min="5" max="5" width="19.7109375" style="7" customWidth="1"/>
    <col min="6" max="6" width="12.421875" style="7" customWidth="1"/>
    <col min="7" max="7" width="15.140625" style="0" customWidth="1"/>
  </cols>
  <sheetData>
    <row r="1" spans="1:4" ht="32.25" customHeight="1">
      <c r="A1" s="107" t="s">
        <v>140</v>
      </c>
      <c r="C1" s="54"/>
      <c r="D1" s="59"/>
    </row>
    <row r="2" spans="1:7" ht="39">
      <c r="A2" s="53" t="s">
        <v>134</v>
      </c>
      <c r="B2" s="17" t="s">
        <v>0</v>
      </c>
      <c r="C2" s="17" t="s">
        <v>1</v>
      </c>
      <c r="D2" s="17" t="s">
        <v>108</v>
      </c>
      <c r="E2" s="17" t="s">
        <v>135</v>
      </c>
      <c r="F2" s="17" t="s">
        <v>117</v>
      </c>
      <c r="G2" s="1"/>
    </row>
    <row r="3" spans="1:7" ht="12.75">
      <c r="A3" s="5"/>
      <c r="B3" s="12" t="s">
        <v>2</v>
      </c>
      <c r="C3" s="55"/>
      <c r="D3" s="60"/>
      <c r="E3" s="8"/>
      <c r="F3" s="8"/>
      <c r="G3" s="1"/>
    </row>
    <row r="4" spans="1:7" ht="26.25">
      <c r="A4" s="6"/>
      <c r="B4" s="6"/>
      <c r="C4" s="13" t="s">
        <v>94</v>
      </c>
      <c r="D4" s="14">
        <v>3</v>
      </c>
      <c r="E4" s="26">
        <v>9750</v>
      </c>
      <c r="F4" s="4">
        <v>27</v>
      </c>
      <c r="G4" s="1"/>
    </row>
    <row r="5" spans="1:7" ht="12.75">
      <c r="A5" s="12"/>
      <c r="B5" s="12" t="s">
        <v>3</v>
      </c>
      <c r="C5" s="55"/>
      <c r="D5" s="60"/>
      <c r="E5" s="8"/>
      <c r="F5" s="8"/>
      <c r="G5" s="1"/>
    </row>
    <row r="6" spans="1:7" ht="26.25">
      <c r="A6" s="6"/>
      <c r="B6" s="6"/>
      <c r="C6" s="13" t="s">
        <v>94</v>
      </c>
      <c r="D6" s="14">
        <v>3</v>
      </c>
      <c r="E6" s="26">
        <v>10000</v>
      </c>
      <c r="F6" s="4">
        <v>32</v>
      </c>
      <c r="G6" s="1"/>
    </row>
    <row r="7" spans="1:7" ht="12.75">
      <c r="A7" s="12"/>
      <c r="B7" s="12" t="s">
        <v>8</v>
      </c>
      <c r="C7" s="55"/>
      <c r="D7" s="60"/>
      <c r="E7" s="8"/>
      <c r="F7" s="8"/>
      <c r="G7" s="1"/>
    </row>
    <row r="8" spans="1:7" ht="12.75">
      <c r="A8" s="6"/>
      <c r="B8" s="6"/>
      <c r="C8" s="13" t="s">
        <v>9</v>
      </c>
      <c r="D8" s="14"/>
      <c r="E8" s="9"/>
      <c r="F8" s="9"/>
      <c r="G8" s="1"/>
    </row>
    <row r="9" spans="1:7" ht="12.75">
      <c r="A9" s="12"/>
      <c r="B9" s="12" t="s">
        <v>7</v>
      </c>
      <c r="C9" s="55"/>
      <c r="D9" s="60"/>
      <c r="E9" s="8"/>
      <c r="F9" s="8"/>
      <c r="G9" s="1"/>
    </row>
    <row r="10" spans="1:7" ht="26.25">
      <c r="A10" s="6" t="s">
        <v>86</v>
      </c>
      <c r="B10" s="6"/>
      <c r="C10" s="13" t="s">
        <v>95</v>
      </c>
      <c r="D10" s="14">
        <v>2</v>
      </c>
      <c r="E10" s="26">
        <v>9232</v>
      </c>
      <c r="F10" s="9">
        <v>24</v>
      </c>
      <c r="G10" s="1"/>
    </row>
    <row r="11" spans="1:7" ht="26.25">
      <c r="A11" s="6" t="s">
        <v>87</v>
      </c>
      <c r="B11" s="6"/>
      <c r="C11" s="13" t="s">
        <v>94</v>
      </c>
      <c r="D11" s="14">
        <v>3</v>
      </c>
      <c r="E11" s="26">
        <v>8085</v>
      </c>
      <c r="F11" s="9">
        <v>31</v>
      </c>
      <c r="G11" s="1"/>
    </row>
    <row r="12" spans="1:7" ht="12.75">
      <c r="A12" s="10"/>
      <c r="B12" s="10"/>
      <c r="C12" s="56" t="s">
        <v>12</v>
      </c>
      <c r="D12" s="61"/>
      <c r="E12" s="20">
        <f>SUM(E10:E11)</f>
        <v>17317</v>
      </c>
      <c r="F12" s="11">
        <v>55</v>
      </c>
      <c r="G12" s="1"/>
    </row>
    <row r="13" spans="1:7" ht="12.75">
      <c r="A13" s="12"/>
      <c r="B13" s="12" t="s">
        <v>11</v>
      </c>
      <c r="C13" s="55"/>
      <c r="D13" s="60"/>
      <c r="E13" s="8"/>
      <c r="F13" s="8"/>
      <c r="G13" s="1"/>
    </row>
    <row r="14" spans="1:7" ht="26.25">
      <c r="A14" s="6" t="s">
        <v>86</v>
      </c>
      <c r="B14" s="6"/>
      <c r="C14" s="13" t="s">
        <v>95</v>
      </c>
      <c r="D14" s="14">
        <v>3</v>
      </c>
      <c r="E14" s="9">
        <v>9377</v>
      </c>
      <c r="F14" s="9">
        <v>35</v>
      </c>
      <c r="G14" s="1"/>
    </row>
    <row r="15" spans="1:7" ht="26.25">
      <c r="A15" s="6" t="s">
        <v>87</v>
      </c>
      <c r="B15" s="6"/>
      <c r="C15" s="13" t="s">
        <v>94</v>
      </c>
      <c r="D15" s="14">
        <v>3</v>
      </c>
      <c r="E15" s="9">
        <v>7855</v>
      </c>
      <c r="F15" s="9">
        <v>28</v>
      </c>
      <c r="G15" s="1"/>
    </row>
    <row r="16" spans="1:7" ht="12.75">
      <c r="A16" s="10"/>
      <c r="B16" s="10"/>
      <c r="C16" s="56" t="s">
        <v>12</v>
      </c>
      <c r="D16" s="61"/>
      <c r="E16" s="20">
        <f>SUM(E14:E15)</f>
        <v>17232</v>
      </c>
      <c r="F16" s="11">
        <v>63</v>
      </c>
      <c r="G16" s="1"/>
    </row>
    <row r="17" spans="1:7" ht="12.75">
      <c r="A17" s="12"/>
      <c r="B17" s="12" t="s">
        <v>4</v>
      </c>
      <c r="C17" s="55"/>
      <c r="D17" s="60"/>
      <c r="E17" s="8"/>
      <c r="F17" s="8"/>
      <c r="G17" s="1"/>
    </row>
    <row r="18" spans="1:7" ht="26.25">
      <c r="A18" s="6" t="s">
        <v>86</v>
      </c>
      <c r="B18" s="6"/>
      <c r="C18" s="13" t="s">
        <v>95</v>
      </c>
      <c r="D18" s="14"/>
      <c r="E18" s="9">
        <v>6922.09</v>
      </c>
      <c r="F18" s="9">
        <v>35</v>
      </c>
      <c r="G18" s="1"/>
    </row>
    <row r="19" spans="1:7" ht="26.25">
      <c r="A19" s="6" t="s">
        <v>87</v>
      </c>
      <c r="B19" s="6"/>
      <c r="C19" s="13" t="s">
        <v>96</v>
      </c>
      <c r="D19" s="14"/>
      <c r="E19" s="9">
        <v>10276.53</v>
      </c>
      <c r="F19" s="9">
        <v>60</v>
      </c>
      <c r="G19" s="1"/>
    </row>
    <row r="20" spans="1:7" ht="39" customHeight="1">
      <c r="A20" s="6" t="s">
        <v>88</v>
      </c>
      <c r="B20" s="6"/>
      <c r="C20" s="13" t="s">
        <v>97</v>
      </c>
      <c r="D20" s="14"/>
      <c r="E20" s="9">
        <v>5382.19</v>
      </c>
      <c r="F20" s="9">
        <v>29</v>
      </c>
      <c r="G20" s="1"/>
    </row>
    <row r="21" spans="1:7" ht="12.75">
      <c r="A21" s="10"/>
      <c r="B21" s="10"/>
      <c r="C21" s="56" t="s">
        <v>12</v>
      </c>
      <c r="D21" s="61"/>
      <c r="E21" s="20">
        <f>SUM(E18:E20)</f>
        <v>22580.81</v>
      </c>
      <c r="F21" s="11">
        <f>SUM(F18:F20)</f>
        <v>124</v>
      </c>
      <c r="G21" s="1"/>
    </row>
    <row r="22" spans="1:7" ht="12.75">
      <c r="A22" s="12"/>
      <c r="B22" s="12" t="s">
        <v>5</v>
      </c>
      <c r="C22" s="55"/>
      <c r="D22" s="60"/>
      <c r="E22" s="8"/>
      <c r="F22" s="8"/>
      <c r="G22" s="1"/>
    </row>
    <row r="23" spans="1:7" ht="26.25">
      <c r="A23" s="6" t="s">
        <v>86</v>
      </c>
      <c r="B23" s="6"/>
      <c r="C23" s="13" t="s">
        <v>96</v>
      </c>
      <c r="D23" s="14"/>
      <c r="E23" s="27">
        <v>9275.37</v>
      </c>
      <c r="F23" s="9">
        <v>47</v>
      </c>
      <c r="G23" s="1"/>
    </row>
    <row r="24" spans="1:7" ht="33.75">
      <c r="A24" s="6" t="s">
        <v>87</v>
      </c>
      <c r="B24" s="6"/>
      <c r="C24" s="34" t="s">
        <v>98</v>
      </c>
      <c r="D24" s="62"/>
      <c r="E24" s="27">
        <v>9244.79</v>
      </c>
      <c r="F24" s="9">
        <v>39</v>
      </c>
      <c r="G24" s="1"/>
    </row>
    <row r="25" spans="1:7" ht="39">
      <c r="A25" s="6" t="s">
        <v>88</v>
      </c>
      <c r="B25" s="6"/>
      <c r="C25" s="13" t="s">
        <v>99</v>
      </c>
      <c r="D25" s="14"/>
      <c r="E25" s="27">
        <v>9100.84</v>
      </c>
      <c r="F25" s="9">
        <v>46</v>
      </c>
      <c r="G25" s="1"/>
    </row>
    <row r="26" spans="1:7" ht="12.75">
      <c r="A26" s="10"/>
      <c r="B26" s="10"/>
      <c r="C26" s="56" t="s">
        <v>12</v>
      </c>
      <c r="D26" s="61"/>
      <c r="E26" s="44">
        <f>SUM(E23:E25)</f>
        <v>27621.000000000004</v>
      </c>
      <c r="F26" s="11">
        <f>SUM(F23:F25)</f>
        <v>132</v>
      </c>
      <c r="G26" s="1"/>
    </row>
    <row r="27" spans="1:7" ht="12.75">
      <c r="A27" s="12"/>
      <c r="B27" s="12" t="s">
        <v>6</v>
      </c>
      <c r="C27" s="55"/>
      <c r="D27" s="60"/>
      <c r="E27" s="8"/>
      <c r="F27" s="8"/>
      <c r="G27" s="1"/>
    </row>
    <row r="28" spans="1:7" ht="26.25">
      <c r="A28" s="6" t="s">
        <v>86</v>
      </c>
      <c r="B28" s="6"/>
      <c r="C28" s="13" t="s">
        <v>96</v>
      </c>
      <c r="D28" s="14"/>
      <c r="E28" s="27">
        <v>10283.59</v>
      </c>
      <c r="F28" s="9">
        <v>50</v>
      </c>
      <c r="G28" s="1"/>
    </row>
    <row r="29" spans="1:7" ht="26.25">
      <c r="A29" s="6" t="s">
        <v>87</v>
      </c>
      <c r="B29" s="6"/>
      <c r="C29" s="13" t="s">
        <v>94</v>
      </c>
      <c r="D29" s="14"/>
      <c r="E29" s="27">
        <v>8034.13</v>
      </c>
      <c r="F29" s="9">
        <v>36</v>
      </c>
      <c r="G29" s="1"/>
    </row>
    <row r="30" spans="1:7" ht="31.5" customHeight="1">
      <c r="A30" s="6" t="s">
        <v>88</v>
      </c>
      <c r="B30" s="6"/>
      <c r="C30" s="34" t="s">
        <v>98</v>
      </c>
      <c r="D30" s="62"/>
      <c r="E30" s="27">
        <v>10853.47</v>
      </c>
      <c r="F30" s="9">
        <v>45</v>
      </c>
      <c r="G30" s="1"/>
    </row>
    <row r="31" spans="1:7" ht="39">
      <c r="A31" s="6" t="s">
        <v>89</v>
      </c>
      <c r="B31" s="6"/>
      <c r="C31" s="13" t="s">
        <v>99</v>
      </c>
      <c r="D31" s="14"/>
      <c r="E31" s="27">
        <v>8331.53</v>
      </c>
      <c r="F31" s="9">
        <v>36</v>
      </c>
      <c r="G31" s="1"/>
    </row>
    <row r="32" spans="1:7" s="3" customFormat="1" ht="12.75">
      <c r="A32" s="10"/>
      <c r="B32" s="10"/>
      <c r="C32" s="56" t="s">
        <v>12</v>
      </c>
      <c r="D32" s="61"/>
      <c r="E32" s="45">
        <f>SUM(E28:E31)</f>
        <v>37502.72</v>
      </c>
      <c r="F32" s="11">
        <f>SUM(F28:F31)</f>
        <v>167</v>
      </c>
      <c r="G32" s="2"/>
    </row>
    <row r="33" spans="1:7" ht="12.75">
      <c r="A33" s="12"/>
      <c r="B33" s="12" t="s">
        <v>13</v>
      </c>
      <c r="C33" s="55"/>
      <c r="D33" s="60"/>
      <c r="E33" s="8"/>
      <c r="F33" s="8"/>
      <c r="G33" s="1"/>
    </row>
    <row r="34" spans="1:7" ht="26.25">
      <c r="A34" s="6" t="s">
        <v>86</v>
      </c>
      <c r="B34" s="6"/>
      <c r="C34" s="13" t="s">
        <v>95</v>
      </c>
      <c r="D34" s="14">
        <v>4</v>
      </c>
      <c r="E34" s="27">
        <v>10006.3</v>
      </c>
      <c r="F34" s="42">
        <v>47</v>
      </c>
      <c r="G34" s="43"/>
    </row>
    <row r="35" spans="1:7" ht="26.25">
      <c r="A35" s="6" t="s">
        <v>87</v>
      </c>
      <c r="B35" s="6"/>
      <c r="C35" s="13" t="s">
        <v>96</v>
      </c>
      <c r="D35" s="14">
        <v>5</v>
      </c>
      <c r="E35" s="27">
        <v>10928.15</v>
      </c>
      <c r="F35" s="42">
        <v>50</v>
      </c>
      <c r="G35" s="43"/>
    </row>
    <row r="36" spans="1:7" ht="26.25">
      <c r="A36" s="6" t="s">
        <v>88</v>
      </c>
      <c r="B36" s="6"/>
      <c r="C36" s="13" t="s">
        <v>14</v>
      </c>
      <c r="D36" s="14">
        <v>4</v>
      </c>
      <c r="E36" s="28">
        <v>9778.14</v>
      </c>
      <c r="F36" s="42">
        <v>37</v>
      </c>
      <c r="G36" s="43"/>
    </row>
    <row r="37" spans="1:7" ht="26.25">
      <c r="A37" s="6" t="s">
        <v>89</v>
      </c>
      <c r="B37" s="6"/>
      <c r="C37" s="13" t="s">
        <v>94</v>
      </c>
      <c r="D37" s="14">
        <v>3</v>
      </c>
      <c r="E37" s="27">
        <v>9056.27</v>
      </c>
      <c r="F37" s="42">
        <v>35</v>
      </c>
      <c r="G37" s="43"/>
    </row>
    <row r="38" spans="1:7" ht="39">
      <c r="A38" s="6" t="s">
        <v>90</v>
      </c>
      <c r="B38" s="6"/>
      <c r="C38" s="13" t="s">
        <v>99</v>
      </c>
      <c r="D38" s="14">
        <v>4</v>
      </c>
      <c r="E38" s="27">
        <v>7683.31</v>
      </c>
      <c r="F38" s="42">
        <v>38</v>
      </c>
      <c r="G38" s="21"/>
    </row>
    <row r="39" spans="1:6" ht="15" customHeight="1">
      <c r="A39" s="25"/>
      <c r="B39" s="25"/>
      <c r="C39" s="56" t="s">
        <v>15</v>
      </c>
      <c r="D39" s="63">
        <f>SUM(D34:D38)</f>
        <v>20</v>
      </c>
      <c r="E39" s="11">
        <f>SUM(E34:E38)</f>
        <v>47452.17</v>
      </c>
      <c r="F39" s="11">
        <f>SUM(F34:F38)</f>
        <v>207</v>
      </c>
    </row>
    <row r="40" spans="1:6" ht="12.75">
      <c r="A40" s="12"/>
      <c r="B40" s="12" t="s">
        <v>79</v>
      </c>
      <c r="C40" s="55"/>
      <c r="D40" s="60"/>
      <c r="E40" s="8"/>
      <c r="F40" s="8"/>
    </row>
    <row r="41" spans="1:7" ht="26.25">
      <c r="A41" s="31" t="s">
        <v>86</v>
      </c>
      <c r="B41" s="31"/>
      <c r="C41" s="13" t="s">
        <v>95</v>
      </c>
      <c r="D41" s="14">
        <v>3</v>
      </c>
      <c r="E41" s="32">
        <v>13500</v>
      </c>
      <c r="F41" s="42">
        <v>41</v>
      </c>
      <c r="G41" s="21"/>
    </row>
    <row r="42" spans="1:7" ht="26.25">
      <c r="A42" s="31" t="s">
        <v>87</v>
      </c>
      <c r="B42" s="31"/>
      <c r="C42" s="13" t="s">
        <v>96</v>
      </c>
      <c r="D42" s="14">
        <v>5</v>
      </c>
      <c r="E42" s="32">
        <v>15449</v>
      </c>
      <c r="F42" s="42">
        <v>47</v>
      </c>
      <c r="G42" s="21"/>
    </row>
    <row r="43" spans="1:7" ht="33.75">
      <c r="A43" s="31" t="s">
        <v>88</v>
      </c>
      <c r="B43" s="31"/>
      <c r="C43" s="34" t="s">
        <v>98</v>
      </c>
      <c r="D43" s="62">
        <v>3</v>
      </c>
      <c r="E43" s="32">
        <v>13500</v>
      </c>
      <c r="F43" s="42">
        <v>44</v>
      </c>
      <c r="G43" s="21"/>
    </row>
    <row r="44" spans="1:7" ht="26.25">
      <c r="A44" s="31" t="s">
        <v>89</v>
      </c>
      <c r="B44" s="31"/>
      <c r="C44" s="57" t="s">
        <v>80</v>
      </c>
      <c r="D44" s="64">
        <v>3</v>
      </c>
      <c r="E44" s="32">
        <v>13500</v>
      </c>
      <c r="F44" s="42">
        <v>41</v>
      </c>
      <c r="G44" s="21"/>
    </row>
    <row r="45" spans="1:6" ht="12.75">
      <c r="A45" s="25"/>
      <c r="B45" s="25"/>
      <c r="C45" s="56" t="s">
        <v>15</v>
      </c>
      <c r="D45" s="63">
        <f>SUM(D41:D44)</f>
        <v>14</v>
      </c>
      <c r="E45" s="35">
        <f>SUM(E41:E44)</f>
        <v>55949</v>
      </c>
      <c r="F45" s="11">
        <f>SUM(F41:F44)</f>
        <v>173</v>
      </c>
    </row>
    <row r="46" spans="1:6" ht="12.75">
      <c r="A46" s="12"/>
      <c r="B46" s="12" t="s">
        <v>81</v>
      </c>
      <c r="C46" s="55"/>
      <c r="D46" s="60"/>
      <c r="E46" s="8"/>
      <c r="F46" s="8"/>
    </row>
    <row r="47" spans="1:6" ht="26.25">
      <c r="A47" s="31" t="s">
        <v>86</v>
      </c>
      <c r="B47" s="31"/>
      <c r="C47" s="13" t="s">
        <v>95</v>
      </c>
      <c r="D47" s="14">
        <v>4</v>
      </c>
      <c r="E47" s="33">
        <v>18400</v>
      </c>
      <c r="F47" s="42">
        <v>49</v>
      </c>
    </row>
    <row r="48" spans="1:6" ht="26.25">
      <c r="A48" s="31" t="s">
        <v>87</v>
      </c>
      <c r="B48" s="31"/>
      <c r="C48" s="13" t="s">
        <v>96</v>
      </c>
      <c r="D48" s="14">
        <v>5</v>
      </c>
      <c r="E48" s="33">
        <v>16800</v>
      </c>
      <c r="F48" s="42">
        <v>47</v>
      </c>
    </row>
    <row r="49" spans="1:6" ht="51" customHeight="1">
      <c r="A49" s="31" t="s">
        <v>88</v>
      </c>
      <c r="B49" s="31"/>
      <c r="C49" s="34" t="s">
        <v>98</v>
      </c>
      <c r="D49" s="14">
        <v>3</v>
      </c>
      <c r="E49" s="33">
        <v>13800</v>
      </c>
      <c r="F49" s="42">
        <v>40</v>
      </c>
    </row>
    <row r="50" spans="1:6" ht="39">
      <c r="A50" s="31" t="s">
        <v>89</v>
      </c>
      <c r="B50" s="31"/>
      <c r="C50" s="57" t="s">
        <v>82</v>
      </c>
      <c r="D50" s="14">
        <v>2</v>
      </c>
      <c r="E50" s="33">
        <v>9200</v>
      </c>
      <c r="F50" s="42">
        <v>29</v>
      </c>
    </row>
    <row r="51" spans="1:6" ht="39">
      <c r="A51" s="31" t="s">
        <v>90</v>
      </c>
      <c r="B51" s="31"/>
      <c r="C51" s="13" t="s">
        <v>99</v>
      </c>
      <c r="D51" s="14">
        <v>3</v>
      </c>
      <c r="E51" s="33">
        <v>13800</v>
      </c>
      <c r="F51" s="42">
        <v>38</v>
      </c>
    </row>
    <row r="52" spans="1:6" ht="12.75">
      <c r="A52" s="25"/>
      <c r="B52" s="25"/>
      <c r="C52" s="56" t="s">
        <v>15</v>
      </c>
      <c r="D52" s="63">
        <f>SUM(D47:D51)</f>
        <v>17</v>
      </c>
      <c r="E52" s="35">
        <f>SUM(E47:E51)</f>
        <v>72000</v>
      </c>
      <c r="F52" s="11">
        <f>SUM(F47:F51)</f>
        <v>203</v>
      </c>
    </row>
    <row r="53" spans="1:6" ht="12.75">
      <c r="A53" s="12"/>
      <c r="B53" s="12" t="s">
        <v>83</v>
      </c>
      <c r="C53" s="55"/>
      <c r="D53" s="60"/>
      <c r="E53" s="8"/>
      <c r="F53" s="8"/>
    </row>
    <row r="54" spans="1:6" ht="26.25">
      <c r="A54" s="31" t="s">
        <v>86</v>
      </c>
      <c r="B54" s="31"/>
      <c r="C54" s="13" t="s">
        <v>95</v>
      </c>
      <c r="D54" s="66">
        <v>2</v>
      </c>
      <c r="E54" s="33">
        <v>9200</v>
      </c>
      <c r="F54" s="42">
        <v>24</v>
      </c>
    </row>
    <row r="55" spans="1:6" ht="26.25">
      <c r="A55" s="31" t="s">
        <v>87</v>
      </c>
      <c r="B55" s="31"/>
      <c r="C55" s="13" t="s">
        <v>96</v>
      </c>
      <c r="D55" s="66">
        <v>4</v>
      </c>
      <c r="E55" s="33">
        <v>18400</v>
      </c>
      <c r="F55" s="42">
        <v>38</v>
      </c>
    </row>
    <row r="56" spans="1:6" ht="33.75">
      <c r="A56" s="31" t="s">
        <v>88</v>
      </c>
      <c r="B56" s="31"/>
      <c r="C56" s="34" t="s">
        <v>98</v>
      </c>
      <c r="D56" s="66">
        <v>2</v>
      </c>
      <c r="E56" s="33">
        <v>9200</v>
      </c>
      <c r="F56" s="42">
        <v>25</v>
      </c>
    </row>
    <row r="57" spans="1:6" ht="26.25">
      <c r="A57" s="31" t="s">
        <v>89</v>
      </c>
      <c r="C57" s="57" t="s">
        <v>80</v>
      </c>
      <c r="D57" s="66">
        <v>2</v>
      </c>
      <c r="E57" s="33">
        <v>9200</v>
      </c>
      <c r="F57" s="42">
        <v>28</v>
      </c>
    </row>
    <row r="58" spans="1:6" ht="22.5">
      <c r="A58" s="31" t="s">
        <v>90</v>
      </c>
      <c r="B58" s="31"/>
      <c r="C58" s="34" t="s">
        <v>100</v>
      </c>
      <c r="D58" s="66">
        <v>2</v>
      </c>
      <c r="E58" s="33">
        <v>9200</v>
      </c>
      <c r="F58" s="42">
        <v>20</v>
      </c>
    </row>
    <row r="59" spans="1:6" ht="39">
      <c r="A59" s="31" t="s">
        <v>91</v>
      </c>
      <c r="B59" s="31"/>
      <c r="C59" s="13" t="s">
        <v>97</v>
      </c>
      <c r="D59" s="66">
        <v>2</v>
      </c>
      <c r="E59" s="33">
        <v>9200</v>
      </c>
      <c r="F59" s="42">
        <v>22</v>
      </c>
    </row>
    <row r="60" spans="1:6" ht="39">
      <c r="A60" s="31" t="s">
        <v>92</v>
      </c>
      <c r="B60" s="31"/>
      <c r="C60" s="13" t="s">
        <v>99</v>
      </c>
      <c r="D60" s="66">
        <v>2</v>
      </c>
      <c r="E60" s="33">
        <v>9200</v>
      </c>
      <c r="F60" s="42">
        <v>24</v>
      </c>
    </row>
    <row r="61" spans="1:6" ht="45">
      <c r="A61" s="46" t="s">
        <v>93</v>
      </c>
      <c r="B61" s="46"/>
      <c r="C61" s="47" t="s">
        <v>101</v>
      </c>
      <c r="D61" s="67">
        <v>2</v>
      </c>
      <c r="E61" s="48">
        <v>9200</v>
      </c>
      <c r="F61" s="49">
        <v>22</v>
      </c>
    </row>
    <row r="62" spans="1:6" ht="12.75">
      <c r="A62" s="50"/>
      <c r="B62" s="50"/>
      <c r="C62" s="56" t="s">
        <v>15</v>
      </c>
      <c r="D62" s="61">
        <f>SUM(D54:D61)</f>
        <v>18</v>
      </c>
      <c r="E62" s="51">
        <f>SUM(E54:E61)</f>
        <v>82800</v>
      </c>
      <c r="F62" s="11">
        <f>SUM(F54:F61)</f>
        <v>203</v>
      </c>
    </row>
    <row r="63" spans="1:6" ht="12.75">
      <c r="A63" s="12"/>
      <c r="B63" s="12" t="s">
        <v>102</v>
      </c>
      <c r="C63" s="55"/>
      <c r="D63" s="60"/>
      <c r="E63" s="8"/>
      <c r="F63" s="8"/>
    </row>
    <row r="64" spans="1:6" ht="26.25">
      <c r="A64" s="31" t="s">
        <v>86</v>
      </c>
      <c r="B64" s="31"/>
      <c r="C64" s="6" t="s">
        <v>110</v>
      </c>
      <c r="D64" s="19">
        <v>2</v>
      </c>
      <c r="E64" s="33">
        <v>10400</v>
      </c>
      <c r="F64" s="19">
        <v>29</v>
      </c>
    </row>
    <row r="65" spans="1:6" ht="26.25">
      <c r="A65" s="31" t="s">
        <v>87</v>
      </c>
      <c r="B65" s="31"/>
      <c r="C65" s="13" t="s">
        <v>95</v>
      </c>
      <c r="D65" s="19">
        <v>3</v>
      </c>
      <c r="E65" s="33">
        <v>15600</v>
      </c>
      <c r="F65" s="19">
        <v>42</v>
      </c>
    </row>
    <row r="66" spans="1:6" ht="26.25">
      <c r="A66" s="31" t="s">
        <v>88</v>
      </c>
      <c r="B66" s="31"/>
      <c r="C66" s="13" t="s">
        <v>96</v>
      </c>
      <c r="D66" s="19">
        <v>4</v>
      </c>
      <c r="E66" s="33">
        <v>20800</v>
      </c>
      <c r="F66" s="19">
        <v>55</v>
      </c>
    </row>
    <row r="67" spans="1:6" ht="33.75">
      <c r="A67" s="31" t="s">
        <v>89</v>
      </c>
      <c r="C67" s="34" t="s">
        <v>98</v>
      </c>
      <c r="D67" s="19">
        <v>2</v>
      </c>
      <c r="E67" s="33">
        <v>10400</v>
      </c>
      <c r="F67" s="19">
        <v>30</v>
      </c>
    </row>
    <row r="68" spans="1:6" ht="26.25">
      <c r="A68" s="31" t="s">
        <v>90</v>
      </c>
      <c r="B68" s="31"/>
      <c r="C68" s="57" t="s">
        <v>80</v>
      </c>
      <c r="D68" s="19">
        <v>3</v>
      </c>
      <c r="E68" s="33">
        <v>15600</v>
      </c>
      <c r="F68" s="19">
        <v>40</v>
      </c>
    </row>
    <row r="69" spans="1:6" ht="22.5">
      <c r="A69" s="31" t="s">
        <v>91</v>
      </c>
      <c r="B69" s="31"/>
      <c r="C69" s="34" t="s">
        <v>100</v>
      </c>
      <c r="D69" s="19">
        <v>2</v>
      </c>
      <c r="E69" s="33">
        <v>10400</v>
      </c>
      <c r="F69" s="19">
        <v>28</v>
      </c>
    </row>
    <row r="70" spans="1:6" ht="26.25">
      <c r="A70" s="31" t="s">
        <v>92</v>
      </c>
      <c r="B70" s="31"/>
      <c r="C70" s="6" t="s">
        <v>85</v>
      </c>
      <c r="D70" s="19">
        <v>2</v>
      </c>
      <c r="E70" s="33">
        <v>10400</v>
      </c>
      <c r="F70" s="19">
        <v>30</v>
      </c>
    </row>
    <row r="71" spans="1:6" ht="39">
      <c r="A71" s="46" t="s">
        <v>93</v>
      </c>
      <c r="B71" s="46"/>
      <c r="C71" s="13" t="s">
        <v>97</v>
      </c>
      <c r="D71" s="19">
        <v>2</v>
      </c>
      <c r="E71" s="48">
        <v>10400</v>
      </c>
      <c r="F71" s="19">
        <v>30</v>
      </c>
    </row>
    <row r="72" spans="1:6" ht="26.25">
      <c r="A72" s="46" t="s">
        <v>111</v>
      </c>
      <c r="B72" s="46"/>
      <c r="C72" s="6" t="s">
        <v>109</v>
      </c>
      <c r="D72" s="19">
        <v>2</v>
      </c>
      <c r="E72" s="68">
        <v>10400</v>
      </c>
      <c r="F72" s="19">
        <v>28</v>
      </c>
    </row>
    <row r="73" spans="1:6" ht="15">
      <c r="A73" s="46" t="s">
        <v>112</v>
      </c>
      <c r="B73" s="46"/>
      <c r="C73" s="6" t="s">
        <v>106</v>
      </c>
      <c r="D73" s="19">
        <v>2</v>
      </c>
      <c r="E73" s="68">
        <v>10400</v>
      </c>
      <c r="F73" s="19">
        <v>33</v>
      </c>
    </row>
    <row r="74" spans="1:6" ht="12.75">
      <c r="A74" s="50"/>
      <c r="B74" s="50"/>
      <c r="C74" s="56" t="s">
        <v>15</v>
      </c>
      <c r="D74" s="61">
        <f>SUM(D64:D73)</f>
        <v>24</v>
      </c>
      <c r="E74" s="51">
        <f>SUM(E64:E73)</f>
        <v>124800</v>
      </c>
      <c r="F74" s="11">
        <f>SUM(F64:F73)</f>
        <v>345</v>
      </c>
    </row>
    <row r="75" spans="1:6" ht="12.75">
      <c r="A75" s="12"/>
      <c r="B75" s="12" t="s">
        <v>105</v>
      </c>
      <c r="C75" s="55"/>
      <c r="D75" s="60"/>
      <c r="E75" s="8"/>
      <c r="F75" s="8"/>
    </row>
    <row r="76" spans="1:6" ht="26.25">
      <c r="A76" s="31" t="s">
        <v>86</v>
      </c>
      <c r="B76" s="31"/>
      <c r="C76" s="6" t="s">
        <v>110</v>
      </c>
      <c r="D76" s="19">
        <v>2</v>
      </c>
      <c r="E76" s="33">
        <v>10400</v>
      </c>
      <c r="F76" s="19">
        <v>26</v>
      </c>
    </row>
    <row r="77" spans="1:6" ht="26.25">
      <c r="A77" s="31" t="s">
        <v>87</v>
      </c>
      <c r="B77" s="31"/>
      <c r="C77" s="13" t="s">
        <v>95</v>
      </c>
      <c r="D77" s="19">
        <v>2</v>
      </c>
      <c r="E77" s="33">
        <v>10400</v>
      </c>
      <c r="F77" s="19">
        <v>32</v>
      </c>
    </row>
    <row r="78" spans="1:6" ht="26.25">
      <c r="A78" s="31" t="s">
        <v>88</v>
      </c>
      <c r="B78" s="31"/>
      <c r="C78" s="13" t="s">
        <v>96</v>
      </c>
      <c r="D78" s="19">
        <v>4</v>
      </c>
      <c r="E78" s="33">
        <v>20800</v>
      </c>
      <c r="F78" s="19">
        <v>63</v>
      </c>
    </row>
    <row r="79" spans="1:6" ht="39">
      <c r="A79" s="31" t="s">
        <v>89</v>
      </c>
      <c r="C79" s="13" t="s">
        <v>115</v>
      </c>
      <c r="D79" s="19">
        <v>2</v>
      </c>
      <c r="E79" s="33">
        <v>10400</v>
      </c>
      <c r="F79" s="19">
        <v>34</v>
      </c>
    </row>
    <row r="80" spans="1:6" ht="26.25">
      <c r="A80" s="31" t="s">
        <v>90</v>
      </c>
      <c r="B80" s="31"/>
      <c r="C80" s="57" t="s">
        <v>80</v>
      </c>
      <c r="D80" s="19">
        <v>2</v>
      </c>
      <c r="E80" s="33">
        <v>10400</v>
      </c>
      <c r="F80" s="19">
        <v>27</v>
      </c>
    </row>
    <row r="81" spans="1:6" ht="22.5">
      <c r="A81" s="31" t="s">
        <v>91</v>
      </c>
      <c r="B81" s="31"/>
      <c r="C81" s="34" t="s">
        <v>100</v>
      </c>
      <c r="D81" s="19">
        <v>2</v>
      </c>
      <c r="E81" s="33">
        <v>10400</v>
      </c>
      <c r="F81" s="19">
        <v>32</v>
      </c>
    </row>
    <row r="82" spans="1:6" ht="26.25">
      <c r="A82" s="31" t="s">
        <v>92</v>
      </c>
      <c r="B82" s="31"/>
      <c r="C82" s="6" t="s">
        <v>85</v>
      </c>
      <c r="D82" s="19">
        <v>2</v>
      </c>
      <c r="E82" s="33">
        <v>10400</v>
      </c>
      <c r="F82" s="19">
        <v>29</v>
      </c>
    </row>
    <row r="83" spans="1:6" ht="39">
      <c r="A83" s="46" t="s">
        <v>93</v>
      </c>
      <c r="B83" s="46"/>
      <c r="C83" s="13" t="s">
        <v>97</v>
      </c>
      <c r="D83" s="19">
        <v>2</v>
      </c>
      <c r="E83" s="33">
        <v>10400</v>
      </c>
      <c r="F83" s="19">
        <v>30</v>
      </c>
    </row>
    <row r="84" spans="1:6" ht="39">
      <c r="A84" s="46" t="s">
        <v>111</v>
      </c>
      <c r="B84" s="46"/>
      <c r="C84" s="13" t="s">
        <v>99</v>
      </c>
      <c r="D84" s="19">
        <v>2</v>
      </c>
      <c r="E84" s="33">
        <v>10400</v>
      </c>
      <c r="F84" s="19">
        <v>30</v>
      </c>
    </row>
    <row r="85" spans="1:6" ht="26.25">
      <c r="A85" s="46" t="s">
        <v>112</v>
      </c>
      <c r="B85" s="46"/>
      <c r="C85" s="6" t="s">
        <v>109</v>
      </c>
      <c r="D85" s="19">
        <v>1</v>
      </c>
      <c r="E85" s="33">
        <v>5200</v>
      </c>
      <c r="F85" s="19">
        <v>15</v>
      </c>
    </row>
    <row r="86" spans="1:6" ht="15">
      <c r="A86" s="46" t="s">
        <v>113</v>
      </c>
      <c r="B86" s="46"/>
      <c r="C86" s="6" t="s">
        <v>106</v>
      </c>
      <c r="D86" s="19">
        <v>2</v>
      </c>
      <c r="E86" s="33">
        <v>10400</v>
      </c>
      <c r="F86" s="19">
        <v>30</v>
      </c>
    </row>
    <row r="87" spans="1:6" ht="15">
      <c r="A87" s="46" t="s">
        <v>114</v>
      </c>
      <c r="B87" s="46"/>
      <c r="C87" s="6" t="s">
        <v>107</v>
      </c>
      <c r="D87" s="19">
        <v>2</v>
      </c>
      <c r="E87" s="33">
        <v>10400</v>
      </c>
      <c r="F87" s="19">
        <v>27</v>
      </c>
    </row>
    <row r="88" spans="1:6" ht="12.75">
      <c r="A88" s="50"/>
      <c r="B88" s="50"/>
      <c r="C88" s="56" t="s">
        <v>15</v>
      </c>
      <c r="D88" s="61">
        <f>SUM(D76:D87)</f>
        <v>25</v>
      </c>
      <c r="E88" s="51">
        <f>SUM(E76:E87)</f>
        <v>130000</v>
      </c>
      <c r="F88" s="52">
        <f>SUM(F76:F87)</f>
        <v>375</v>
      </c>
    </row>
    <row r="89" spans="1:7" ht="12.75">
      <c r="A89" s="12"/>
      <c r="B89" s="12" t="s">
        <v>118</v>
      </c>
      <c r="C89" s="55"/>
      <c r="D89" s="60"/>
      <c r="E89" s="8"/>
      <c r="F89" s="60"/>
      <c r="G89" s="3"/>
    </row>
    <row r="90" spans="1:7" ht="26.25">
      <c r="A90" s="31" t="s">
        <v>86</v>
      </c>
      <c r="B90" s="77"/>
      <c r="C90" s="70" t="s">
        <v>120</v>
      </c>
      <c r="D90" s="73">
        <v>2</v>
      </c>
      <c r="E90" s="78">
        <v>9500</v>
      </c>
      <c r="F90" s="78">
        <v>28</v>
      </c>
      <c r="G90" s="3"/>
    </row>
    <row r="91" spans="1:6" s="21" customFormat="1" ht="26.25">
      <c r="A91" s="31" t="s">
        <v>87</v>
      </c>
      <c r="B91" s="79"/>
      <c r="C91" s="103" t="s">
        <v>110</v>
      </c>
      <c r="D91" s="104">
        <v>3</v>
      </c>
      <c r="E91" s="78">
        <v>14250</v>
      </c>
      <c r="F91" s="78">
        <v>42</v>
      </c>
    </row>
    <row r="92" spans="1:7" ht="26.25">
      <c r="A92" s="31" t="s">
        <v>88</v>
      </c>
      <c r="B92" s="79"/>
      <c r="C92" s="70" t="s">
        <v>95</v>
      </c>
      <c r="D92" s="73">
        <v>3</v>
      </c>
      <c r="E92" s="78">
        <v>14250</v>
      </c>
      <c r="F92" s="78">
        <v>48</v>
      </c>
      <c r="G92" s="21"/>
    </row>
    <row r="93" spans="1:6" ht="26.25">
      <c r="A93" s="31" t="s">
        <v>89</v>
      </c>
      <c r="B93" s="77"/>
      <c r="C93" s="70" t="s">
        <v>96</v>
      </c>
      <c r="D93" s="73">
        <v>5</v>
      </c>
      <c r="E93" s="78">
        <v>23750</v>
      </c>
      <c r="F93" s="78">
        <v>71</v>
      </c>
    </row>
    <row r="94" spans="1:6" ht="26.25">
      <c r="A94" s="31" t="s">
        <v>90</v>
      </c>
      <c r="B94" s="77"/>
      <c r="C94" s="70" t="s">
        <v>119</v>
      </c>
      <c r="D94" s="73">
        <v>2</v>
      </c>
      <c r="E94" s="78">
        <v>9500</v>
      </c>
      <c r="F94" s="78">
        <v>32</v>
      </c>
    </row>
    <row r="95" spans="1:6" ht="26.25">
      <c r="A95" s="31" t="s">
        <v>91</v>
      </c>
      <c r="B95" s="77"/>
      <c r="C95" s="70" t="s">
        <v>121</v>
      </c>
      <c r="D95" s="73">
        <v>2</v>
      </c>
      <c r="E95" s="78">
        <v>9500</v>
      </c>
      <c r="F95" s="78">
        <v>26</v>
      </c>
    </row>
    <row r="96" spans="1:6" ht="39">
      <c r="A96" s="31" t="s">
        <v>92</v>
      </c>
      <c r="B96" s="77"/>
      <c r="C96" s="70" t="s">
        <v>98</v>
      </c>
      <c r="D96" s="73">
        <v>2</v>
      </c>
      <c r="E96" s="78">
        <v>9500</v>
      </c>
      <c r="F96" s="78">
        <v>28</v>
      </c>
    </row>
    <row r="97" spans="1:6" ht="26.25">
      <c r="A97" s="31" t="s">
        <v>93</v>
      </c>
      <c r="B97" s="77"/>
      <c r="C97" s="70" t="s">
        <v>80</v>
      </c>
      <c r="D97" s="73">
        <v>2</v>
      </c>
      <c r="E97" s="78">
        <v>9500</v>
      </c>
      <c r="F97" s="78">
        <v>31</v>
      </c>
    </row>
    <row r="98" spans="1:6" ht="39">
      <c r="A98" s="31" t="s">
        <v>111</v>
      </c>
      <c r="B98" s="77"/>
      <c r="C98" s="70" t="s">
        <v>122</v>
      </c>
      <c r="D98" s="73">
        <v>2</v>
      </c>
      <c r="E98" s="78">
        <v>9500</v>
      </c>
      <c r="F98" s="78">
        <v>31</v>
      </c>
    </row>
    <row r="99" spans="1:6" ht="26.25">
      <c r="A99" s="31" t="s">
        <v>112</v>
      </c>
      <c r="B99" s="77"/>
      <c r="C99" s="70" t="s">
        <v>85</v>
      </c>
      <c r="D99" s="73">
        <v>2</v>
      </c>
      <c r="E99" s="78">
        <v>9500</v>
      </c>
      <c r="F99" s="78">
        <v>31</v>
      </c>
    </row>
    <row r="100" spans="1:6" ht="39">
      <c r="A100" s="31" t="s">
        <v>113</v>
      </c>
      <c r="B100" s="77"/>
      <c r="C100" s="70" t="s">
        <v>97</v>
      </c>
      <c r="D100" s="73">
        <v>3</v>
      </c>
      <c r="E100" s="78">
        <v>14250</v>
      </c>
      <c r="F100" s="78">
        <v>44</v>
      </c>
    </row>
    <row r="101" spans="1:6" ht="39">
      <c r="A101" s="31" t="s">
        <v>114</v>
      </c>
      <c r="B101" s="77"/>
      <c r="C101" s="70" t="s">
        <v>99</v>
      </c>
      <c r="D101" s="73">
        <v>1</v>
      </c>
      <c r="E101" s="78">
        <v>4750</v>
      </c>
      <c r="F101" s="78">
        <v>15</v>
      </c>
    </row>
    <row r="102" spans="1:6" ht="26.25">
      <c r="A102" s="31" t="s">
        <v>124</v>
      </c>
      <c r="B102" s="77"/>
      <c r="C102" s="70" t="s">
        <v>109</v>
      </c>
      <c r="D102" s="73">
        <v>4</v>
      </c>
      <c r="E102" s="78">
        <v>19000</v>
      </c>
      <c r="F102" s="78">
        <v>53</v>
      </c>
    </row>
    <row r="103" spans="1:6" ht="15">
      <c r="A103" s="31" t="s">
        <v>125</v>
      </c>
      <c r="B103" s="77"/>
      <c r="C103" s="70" t="s">
        <v>106</v>
      </c>
      <c r="D103" s="73">
        <v>2</v>
      </c>
      <c r="E103" s="78">
        <v>9500</v>
      </c>
      <c r="F103" s="78">
        <v>30</v>
      </c>
    </row>
    <row r="104" spans="1:6" ht="39">
      <c r="A104" s="31" t="s">
        <v>126</v>
      </c>
      <c r="B104" s="77"/>
      <c r="C104" s="71" t="s">
        <v>123</v>
      </c>
      <c r="D104" s="73">
        <v>2</v>
      </c>
      <c r="E104" s="78">
        <v>9500</v>
      </c>
      <c r="F104" s="78">
        <v>30</v>
      </c>
    </row>
    <row r="105" spans="1:6" ht="21" customHeight="1">
      <c r="A105" s="31" t="s">
        <v>127</v>
      </c>
      <c r="B105" s="77"/>
      <c r="C105" s="70" t="s">
        <v>107</v>
      </c>
      <c r="D105" s="73">
        <v>3</v>
      </c>
      <c r="E105" s="78">
        <v>14250</v>
      </c>
      <c r="F105" s="78">
        <v>44</v>
      </c>
    </row>
    <row r="106" spans="1:6" ht="12.75">
      <c r="A106" s="72"/>
      <c r="B106" s="72"/>
      <c r="C106" s="72" t="s">
        <v>15</v>
      </c>
      <c r="D106" s="74">
        <v>40</v>
      </c>
      <c r="E106" s="75">
        <v>190000</v>
      </c>
      <c r="F106" s="76">
        <f>SUM(F90:F105)</f>
        <v>584</v>
      </c>
    </row>
    <row r="107" spans="1:6" ht="12.75">
      <c r="A107" s="80"/>
      <c r="B107" s="80" t="s">
        <v>129</v>
      </c>
      <c r="C107" s="81"/>
      <c r="D107" s="82"/>
      <c r="E107" s="83"/>
      <c r="F107" s="83"/>
    </row>
    <row r="108" spans="1:6" ht="26.25">
      <c r="A108" s="84" t="s">
        <v>86</v>
      </c>
      <c r="B108" s="84"/>
      <c r="C108" s="70" t="s">
        <v>120</v>
      </c>
      <c r="D108" s="73">
        <v>2</v>
      </c>
      <c r="E108" s="85">
        <v>9500</v>
      </c>
      <c r="F108" s="73">
        <v>32</v>
      </c>
    </row>
    <row r="109" spans="1:6" ht="26.25">
      <c r="A109" s="84" t="s">
        <v>87</v>
      </c>
      <c r="B109" s="84"/>
      <c r="C109" s="70" t="s">
        <v>110</v>
      </c>
      <c r="D109" s="73">
        <v>2</v>
      </c>
      <c r="E109" s="85">
        <v>9500</v>
      </c>
      <c r="F109" s="73">
        <v>31</v>
      </c>
    </row>
    <row r="110" spans="1:6" ht="26.25">
      <c r="A110" s="84" t="s">
        <v>88</v>
      </c>
      <c r="B110" s="84"/>
      <c r="C110" s="70" t="s">
        <v>95</v>
      </c>
      <c r="D110" s="73">
        <v>4</v>
      </c>
      <c r="E110" s="85">
        <v>19000</v>
      </c>
      <c r="F110" s="73">
        <v>57</v>
      </c>
    </row>
    <row r="111" spans="1:6" ht="26.25">
      <c r="A111" s="84" t="s">
        <v>89</v>
      </c>
      <c r="B111" s="84"/>
      <c r="C111" s="70" t="s">
        <v>96</v>
      </c>
      <c r="D111" s="73">
        <v>5</v>
      </c>
      <c r="E111" s="85">
        <v>23750</v>
      </c>
      <c r="F111" s="73">
        <v>78</v>
      </c>
    </row>
    <row r="112" spans="1:6" ht="26.25">
      <c r="A112" s="84" t="s">
        <v>90</v>
      </c>
      <c r="B112" s="84"/>
      <c r="C112" s="70" t="s">
        <v>119</v>
      </c>
      <c r="D112" s="73">
        <v>2</v>
      </c>
      <c r="E112" s="85">
        <v>9500</v>
      </c>
      <c r="F112" s="73">
        <v>33</v>
      </c>
    </row>
    <row r="113" spans="1:6" ht="26.25">
      <c r="A113" s="84" t="s">
        <v>91</v>
      </c>
      <c r="B113" s="84"/>
      <c r="C113" s="70" t="s">
        <v>130</v>
      </c>
      <c r="D113" s="73">
        <v>1</v>
      </c>
      <c r="E113" s="85">
        <v>4750</v>
      </c>
      <c r="F113" s="73">
        <v>14</v>
      </c>
    </row>
    <row r="114" spans="1:6" s="21" customFormat="1" ht="39">
      <c r="A114" s="84" t="s">
        <v>92</v>
      </c>
      <c r="B114" s="84"/>
      <c r="C114" s="103" t="s">
        <v>98</v>
      </c>
      <c r="D114" s="104">
        <v>3</v>
      </c>
      <c r="E114" s="85">
        <v>14250</v>
      </c>
      <c r="F114" s="104">
        <v>45</v>
      </c>
    </row>
    <row r="115" spans="1:6" s="21" customFormat="1" ht="26.25">
      <c r="A115" s="84" t="s">
        <v>93</v>
      </c>
      <c r="B115" s="84"/>
      <c r="C115" s="103" t="s">
        <v>84</v>
      </c>
      <c r="D115" s="104">
        <v>2</v>
      </c>
      <c r="E115" s="85">
        <v>9500</v>
      </c>
      <c r="F115" s="104">
        <v>32</v>
      </c>
    </row>
    <row r="116" spans="1:6" s="21" customFormat="1" ht="26.25">
      <c r="A116" s="84" t="s">
        <v>111</v>
      </c>
      <c r="B116" s="84"/>
      <c r="C116" s="103" t="s">
        <v>80</v>
      </c>
      <c r="D116" s="104">
        <v>2</v>
      </c>
      <c r="E116" s="85">
        <v>9500</v>
      </c>
      <c r="F116" s="104">
        <v>31</v>
      </c>
    </row>
    <row r="117" spans="1:6" s="21" customFormat="1" ht="39">
      <c r="A117" s="84" t="s">
        <v>112</v>
      </c>
      <c r="B117" s="84"/>
      <c r="C117" s="103" t="s">
        <v>122</v>
      </c>
      <c r="D117" s="104">
        <v>2</v>
      </c>
      <c r="E117" s="85">
        <v>9500</v>
      </c>
      <c r="F117" s="104">
        <v>30</v>
      </c>
    </row>
    <row r="118" spans="1:6" s="21" customFormat="1" ht="26.25">
      <c r="A118" s="84" t="s">
        <v>113</v>
      </c>
      <c r="B118" s="84"/>
      <c r="C118" s="103" t="s">
        <v>85</v>
      </c>
      <c r="D118" s="104">
        <v>2</v>
      </c>
      <c r="E118" s="85">
        <v>9500</v>
      </c>
      <c r="F118" s="104">
        <v>35</v>
      </c>
    </row>
    <row r="119" spans="1:6" s="21" customFormat="1" ht="39">
      <c r="A119" s="84" t="s">
        <v>114</v>
      </c>
      <c r="B119" s="84"/>
      <c r="C119" s="103" t="s">
        <v>97</v>
      </c>
      <c r="D119" s="104">
        <v>2</v>
      </c>
      <c r="E119" s="85">
        <v>9500</v>
      </c>
      <c r="F119" s="104">
        <v>32</v>
      </c>
    </row>
    <row r="120" spans="1:6" s="21" customFormat="1" ht="39">
      <c r="A120" s="84" t="s">
        <v>124</v>
      </c>
      <c r="B120" s="84"/>
      <c r="C120" s="103" t="s">
        <v>99</v>
      </c>
      <c r="D120" s="104">
        <v>2</v>
      </c>
      <c r="E120" s="85">
        <v>9500</v>
      </c>
      <c r="F120" s="104">
        <v>30</v>
      </c>
    </row>
    <row r="121" spans="1:6" s="21" customFormat="1" ht="26.25">
      <c r="A121" s="84" t="s">
        <v>125</v>
      </c>
      <c r="B121" s="84"/>
      <c r="C121" s="103" t="s">
        <v>109</v>
      </c>
      <c r="D121" s="104">
        <v>2</v>
      </c>
      <c r="E121" s="85">
        <v>9500</v>
      </c>
      <c r="F121" s="104">
        <v>29</v>
      </c>
    </row>
    <row r="122" spans="1:6" s="21" customFormat="1" ht="21.75" customHeight="1">
      <c r="A122" s="84" t="s">
        <v>126</v>
      </c>
      <c r="B122" s="84"/>
      <c r="C122" s="103" t="s">
        <v>106</v>
      </c>
      <c r="D122" s="104">
        <v>2</v>
      </c>
      <c r="E122" s="85">
        <v>9500</v>
      </c>
      <c r="F122" s="104">
        <v>30</v>
      </c>
    </row>
    <row r="123" spans="1:6" s="21" customFormat="1" ht="39">
      <c r="A123" s="84" t="s">
        <v>127</v>
      </c>
      <c r="B123" s="84"/>
      <c r="C123" s="105" t="s">
        <v>123</v>
      </c>
      <c r="D123" s="104">
        <v>4</v>
      </c>
      <c r="E123" s="85">
        <v>19000</v>
      </c>
      <c r="F123" s="104">
        <v>59</v>
      </c>
    </row>
    <row r="124" spans="1:6" s="21" customFormat="1" ht="15">
      <c r="A124" s="84" t="s">
        <v>131</v>
      </c>
      <c r="B124" s="84"/>
      <c r="C124" s="103" t="s">
        <v>107</v>
      </c>
      <c r="D124" s="104">
        <v>3</v>
      </c>
      <c r="E124" s="85">
        <v>14250</v>
      </c>
      <c r="F124" s="104">
        <v>45</v>
      </c>
    </row>
    <row r="125" spans="1:6" ht="21" customHeight="1">
      <c r="A125" s="86"/>
      <c r="B125" s="86"/>
      <c r="C125" s="72" t="s">
        <v>15</v>
      </c>
      <c r="D125" s="74">
        <f>SUM(D108:D124)</f>
        <v>42</v>
      </c>
      <c r="E125" s="106">
        <f>SUM(E108:E124)</f>
        <v>199500</v>
      </c>
      <c r="F125" s="76">
        <f>SUM(F108:F124)</f>
        <v>643</v>
      </c>
    </row>
    <row r="126" spans="1:6" ht="39">
      <c r="A126" s="87"/>
      <c r="B126" s="87"/>
      <c r="C126" s="88"/>
      <c r="D126" s="89"/>
      <c r="E126" s="90" t="s">
        <v>132</v>
      </c>
      <c r="F126" s="90" t="s">
        <v>117</v>
      </c>
    </row>
    <row r="127" spans="1:6" ht="12.75">
      <c r="A127" s="91"/>
      <c r="B127" s="91"/>
      <c r="C127" s="91" t="s">
        <v>133</v>
      </c>
      <c r="D127" s="92"/>
      <c r="E127" s="99">
        <v>1044504.7</v>
      </c>
      <c r="F127" s="92">
        <v>3333</v>
      </c>
    </row>
    <row r="128" ht="12.75">
      <c r="F128"/>
    </row>
    <row r="136" spans="5:6" ht="13.5">
      <c r="E136" s="69"/>
      <c r="F136" s="69"/>
    </row>
    <row r="137" spans="5:6" ht="13.5">
      <c r="E137" s="69"/>
      <c r="F137" s="69"/>
    </row>
    <row r="138" spans="5:6" ht="13.5">
      <c r="E138" s="69"/>
      <c r="F138" s="69"/>
    </row>
    <row r="139" spans="5:6" ht="13.5">
      <c r="E139" s="69"/>
      <c r="F139" s="69"/>
    </row>
    <row r="140" spans="5:6" ht="13.5">
      <c r="E140" s="69"/>
      <c r="F140" s="69"/>
    </row>
    <row r="141" spans="5:6" ht="13.5">
      <c r="E141" s="69"/>
      <c r="F141" s="69"/>
    </row>
    <row r="142" ht="13.5">
      <c r="E142" s="69"/>
    </row>
    <row r="143" ht="13.5">
      <c r="F143" s="69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"/>
    </sheetView>
  </sheetViews>
  <sheetFormatPr defaultColWidth="9.140625" defaultRowHeight="12.75"/>
  <cols>
    <col min="1" max="1" width="15.140625" style="0" customWidth="1"/>
    <col min="2" max="2" width="7.421875" style="0" customWidth="1"/>
    <col min="3" max="15" width="7.140625" style="0" customWidth="1"/>
    <col min="16" max="17" width="7.57421875" style="7" bestFit="1" customWidth="1"/>
    <col min="18" max="18" width="12.00390625" style="0" customWidth="1"/>
  </cols>
  <sheetData>
    <row r="1" ht="15">
      <c r="A1" s="15" t="s">
        <v>139</v>
      </c>
    </row>
    <row r="2" ht="21.75" customHeight="1">
      <c r="A2" s="16"/>
    </row>
    <row r="3" spans="1:18" ht="39">
      <c r="A3" s="18" t="s">
        <v>16</v>
      </c>
      <c r="B3" s="18" t="s">
        <v>17</v>
      </c>
      <c r="C3" s="18">
        <v>1998</v>
      </c>
      <c r="D3" s="18">
        <v>1999</v>
      </c>
      <c r="E3" s="18">
        <v>2001</v>
      </c>
      <c r="F3" s="18">
        <v>2002</v>
      </c>
      <c r="G3" s="18">
        <v>2003</v>
      </c>
      <c r="H3" s="18">
        <v>2004</v>
      </c>
      <c r="I3" s="18">
        <v>2005</v>
      </c>
      <c r="J3" s="29">
        <v>2006</v>
      </c>
      <c r="K3" s="30">
        <v>2007</v>
      </c>
      <c r="L3" s="36">
        <v>2008</v>
      </c>
      <c r="M3" s="36">
        <v>2009</v>
      </c>
      <c r="N3" s="36">
        <v>2010</v>
      </c>
      <c r="O3" s="36">
        <v>2011</v>
      </c>
      <c r="P3" s="36" t="s">
        <v>118</v>
      </c>
      <c r="Q3" s="36" t="s">
        <v>129</v>
      </c>
      <c r="R3" s="36" t="s">
        <v>136</v>
      </c>
    </row>
    <row r="4" spans="1:18" ht="15.75" customHeight="1">
      <c r="A4" s="13" t="s">
        <v>18</v>
      </c>
      <c r="B4" s="14" t="s">
        <v>19</v>
      </c>
      <c r="C4" s="14"/>
      <c r="D4" s="14"/>
      <c r="E4" s="14"/>
      <c r="F4" s="14">
        <v>1</v>
      </c>
      <c r="G4" s="14">
        <v>1</v>
      </c>
      <c r="H4" s="14">
        <v>1</v>
      </c>
      <c r="I4" s="14">
        <v>2</v>
      </c>
      <c r="J4" s="38">
        <v>11</v>
      </c>
      <c r="K4" s="39">
        <v>6</v>
      </c>
      <c r="L4" s="40">
        <v>4</v>
      </c>
      <c r="M4" s="40">
        <v>2</v>
      </c>
      <c r="N4" s="40">
        <v>4</v>
      </c>
      <c r="O4" s="40">
        <v>2</v>
      </c>
      <c r="P4" s="40">
        <v>5</v>
      </c>
      <c r="Q4" s="40">
        <v>2</v>
      </c>
      <c r="R4" s="4">
        <f aca="true" t="shared" si="0" ref="R4:R36">SUM(C4:Q4)</f>
        <v>41</v>
      </c>
    </row>
    <row r="5" spans="1:18" ht="15.75" customHeight="1">
      <c r="A5" s="13" t="s">
        <v>21</v>
      </c>
      <c r="B5" s="14" t="s">
        <v>22</v>
      </c>
      <c r="C5" s="14">
        <v>7</v>
      </c>
      <c r="D5" s="14">
        <v>3</v>
      </c>
      <c r="E5" s="14">
        <v>7</v>
      </c>
      <c r="F5" s="14">
        <v>3</v>
      </c>
      <c r="G5" s="14">
        <v>8</v>
      </c>
      <c r="H5" s="14">
        <v>3</v>
      </c>
      <c r="I5" s="14">
        <v>2</v>
      </c>
      <c r="J5" s="38">
        <v>1</v>
      </c>
      <c r="K5" s="39"/>
      <c r="L5" s="40">
        <v>1</v>
      </c>
      <c r="M5" s="40">
        <v>2</v>
      </c>
      <c r="N5" s="40">
        <v>2</v>
      </c>
      <c r="O5" s="40">
        <v>2</v>
      </c>
      <c r="P5" s="40">
        <v>3</v>
      </c>
      <c r="Q5" s="40">
        <v>2</v>
      </c>
      <c r="R5" s="4">
        <f t="shared" si="0"/>
        <v>46</v>
      </c>
    </row>
    <row r="6" spans="1:18" ht="15.75" customHeight="1">
      <c r="A6" s="13" t="s">
        <v>67</v>
      </c>
      <c r="B6" s="14" t="s">
        <v>68</v>
      </c>
      <c r="C6" s="24"/>
      <c r="D6" s="24"/>
      <c r="E6" s="24"/>
      <c r="F6" s="24"/>
      <c r="G6" s="24"/>
      <c r="H6" s="14" t="s">
        <v>20</v>
      </c>
      <c r="I6" s="14">
        <v>3</v>
      </c>
      <c r="J6" s="38">
        <v>2</v>
      </c>
      <c r="K6" s="39">
        <v>2</v>
      </c>
      <c r="L6" s="40"/>
      <c r="M6" s="40">
        <v>0</v>
      </c>
      <c r="N6" s="40">
        <v>1</v>
      </c>
      <c r="O6" s="40">
        <v>5</v>
      </c>
      <c r="P6" s="40">
        <v>4</v>
      </c>
      <c r="Q6" s="40">
        <v>5</v>
      </c>
      <c r="R6" s="4">
        <f t="shared" si="0"/>
        <v>22</v>
      </c>
    </row>
    <row r="7" spans="1:18" ht="15.75" customHeight="1">
      <c r="A7" s="13" t="s">
        <v>103</v>
      </c>
      <c r="B7" s="14" t="s">
        <v>104</v>
      </c>
      <c r="C7" s="24"/>
      <c r="D7" s="24"/>
      <c r="E7" s="24"/>
      <c r="F7" s="24"/>
      <c r="G7" s="24"/>
      <c r="H7" s="14"/>
      <c r="I7" s="14"/>
      <c r="J7" s="38"/>
      <c r="K7" s="39"/>
      <c r="L7" s="40"/>
      <c r="M7" s="40"/>
      <c r="N7" s="40">
        <v>3</v>
      </c>
      <c r="O7" s="40">
        <v>1</v>
      </c>
      <c r="P7" s="40">
        <v>8</v>
      </c>
      <c r="Q7" s="40">
        <v>5</v>
      </c>
      <c r="R7" s="4">
        <f t="shared" si="0"/>
        <v>17</v>
      </c>
    </row>
    <row r="8" spans="1:18" ht="15.75" customHeight="1">
      <c r="A8" s="13" t="s">
        <v>23</v>
      </c>
      <c r="B8" s="14" t="s">
        <v>24</v>
      </c>
      <c r="C8" s="14"/>
      <c r="D8" s="14"/>
      <c r="E8" s="14"/>
      <c r="F8" s="14"/>
      <c r="G8" s="14"/>
      <c r="H8" s="14" t="s">
        <v>20</v>
      </c>
      <c r="I8" s="14"/>
      <c r="J8" s="38"/>
      <c r="K8" s="39"/>
      <c r="L8" s="40"/>
      <c r="M8" s="40">
        <v>0</v>
      </c>
      <c r="N8" s="40"/>
      <c r="O8" s="40"/>
      <c r="P8" s="40">
        <v>2</v>
      </c>
      <c r="Q8" s="40"/>
      <c r="R8" s="4">
        <f t="shared" si="0"/>
        <v>2</v>
      </c>
    </row>
    <row r="9" spans="1:18" ht="15.75" customHeight="1">
      <c r="A9" s="13" t="s">
        <v>25</v>
      </c>
      <c r="B9" s="14" t="s">
        <v>26</v>
      </c>
      <c r="C9" s="14"/>
      <c r="D9" s="14"/>
      <c r="E9" s="14"/>
      <c r="F9" s="14"/>
      <c r="G9" s="14"/>
      <c r="H9" s="14">
        <v>5</v>
      </c>
      <c r="I9" s="14">
        <v>8</v>
      </c>
      <c r="J9" s="38">
        <v>3</v>
      </c>
      <c r="K9" s="39">
        <v>10</v>
      </c>
      <c r="L9" s="40">
        <v>8</v>
      </c>
      <c r="M9" s="40">
        <v>4</v>
      </c>
      <c r="N9" s="40">
        <v>8</v>
      </c>
      <c r="O9" s="40">
        <v>12</v>
      </c>
      <c r="P9" s="40">
        <v>17</v>
      </c>
      <c r="Q9" s="40">
        <v>14</v>
      </c>
      <c r="R9" s="4">
        <f t="shared" si="0"/>
        <v>89</v>
      </c>
    </row>
    <row r="10" spans="1:18" ht="15.75" customHeight="1">
      <c r="A10" s="13" t="s">
        <v>27</v>
      </c>
      <c r="B10" s="14" t="s">
        <v>28</v>
      </c>
      <c r="C10" s="14"/>
      <c r="D10" s="14"/>
      <c r="E10" s="14"/>
      <c r="F10" s="14">
        <v>1</v>
      </c>
      <c r="G10" s="14">
        <v>2</v>
      </c>
      <c r="H10" s="14" t="s">
        <v>20</v>
      </c>
      <c r="I10" s="14"/>
      <c r="J10" s="38">
        <v>1</v>
      </c>
      <c r="K10" s="39">
        <v>1</v>
      </c>
      <c r="L10" s="40"/>
      <c r="M10" s="40">
        <v>0</v>
      </c>
      <c r="N10" s="40"/>
      <c r="O10" s="40">
        <v>1</v>
      </c>
      <c r="P10" s="40">
        <v>1</v>
      </c>
      <c r="Q10" s="40">
        <v>1</v>
      </c>
      <c r="R10" s="4">
        <f t="shared" si="0"/>
        <v>8</v>
      </c>
    </row>
    <row r="11" spans="1:18" ht="15.75" customHeight="1">
      <c r="A11" s="13" t="s">
        <v>29</v>
      </c>
      <c r="B11" s="14" t="s">
        <v>30</v>
      </c>
      <c r="C11" s="14"/>
      <c r="D11" s="14"/>
      <c r="E11" s="14"/>
      <c r="F11" s="14"/>
      <c r="G11" s="14"/>
      <c r="H11" s="14">
        <v>1</v>
      </c>
      <c r="I11" s="14"/>
      <c r="J11" s="38"/>
      <c r="K11" s="39">
        <v>2</v>
      </c>
      <c r="L11" s="41">
        <v>1</v>
      </c>
      <c r="M11" s="40">
        <v>2</v>
      </c>
      <c r="N11" s="40">
        <v>2</v>
      </c>
      <c r="O11" s="40">
        <v>4</v>
      </c>
      <c r="P11" s="40">
        <v>5</v>
      </c>
      <c r="Q11" s="40">
        <v>2</v>
      </c>
      <c r="R11" s="4">
        <f t="shared" si="0"/>
        <v>19</v>
      </c>
    </row>
    <row r="12" spans="1:18" ht="15.75" customHeight="1">
      <c r="A12" s="13" t="s">
        <v>31</v>
      </c>
      <c r="B12" s="14" t="s">
        <v>32</v>
      </c>
      <c r="C12" s="14">
        <v>2</v>
      </c>
      <c r="D12" s="14">
        <v>3</v>
      </c>
      <c r="E12" s="14">
        <v>8</v>
      </c>
      <c r="F12" s="14">
        <v>5</v>
      </c>
      <c r="G12" s="14">
        <v>14</v>
      </c>
      <c r="H12" s="14">
        <v>8</v>
      </c>
      <c r="I12" s="14">
        <v>10</v>
      </c>
      <c r="J12" s="38">
        <v>9</v>
      </c>
      <c r="K12" s="39">
        <v>4</v>
      </c>
      <c r="L12" s="41">
        <v>5</v>
      </c>
      <c r="M12" s="40">
        <v>5</v>
      </c>
      <c r="N12" s="40">
        <v>4</v>
      </c>
      <c r="O12" s="40">
        <v>5</v>
      </c>
      <c r="P12" s="40">
        <v>7</v>
      </c>
      <c r="Q12" s="40">
        <v>10</v>
      </c>
      <c r="R12" s="4">
        <f t="shared" si="0"/>
        <v>99</v>
      </c>
    </row>
    <row r="13" spans="1:18" ht="15.75" customHeight="1">
      <c r="A13" s="13" t="s">
        <v>33</v>
      </c>
      <c r="B13" s="14" t="s">
        <v>34</v>
      </c>
      <c r="C13" s="14">
        <v>5</v>
      </c>
      <c r="D13" s="14">
        <v>5</v>
      </c>
      <c r="E13" s="14">
        <v>2</v>
      </c>
      <c r="F13" s="14">
        <v>7</v>
      </c>
      <c r="G13" s="14">
        <v>18</v>
      </c>
      <c r="H13" s="14">
        <v>16</v>
      </c>
      <c r="I13" s="14">
        <v>17</v>
      </c>
      <c r="J13" s="38">
        <v>16</v>
      </c>
      <c r="K13" s="39">
        <v>18</v>
      </c>
      <c r="L13" s="41">
        <v>27</v>
      </c>
      <c r="M13" s="40">
        <v>31</v>
      </c>
      <c r="N13" s="40">
        <v>38</v>
      </c>
      <c r="O13" s="40">
        <v>35</v>
      </c>
      <c r="P13" s="40">
        <v>46</v>
      </c>
      <c r="Q13" s="40">
        <v>64</v>
      </c>
      <c r="R13" s="4">
        <f t="shared" si="0"/>
        <v>345</v>
      </c>
    </row>
    <row r="14" spans="1:18" ht="15.75" customHeight="1">
      <c r="A14" s="13" t="s">
        <v>35</v>
      </c>
      <c r="B14" s="14" t="s">
        <v>36</v>
      </c>
      <c r="C14" s="14"/>
      <c r="D14" s="14"/>
      <c r="E14" s="14">
        <v>1</v>
      </c>
      <c r="F14" s="14"/>
      <c r="G14" s="14"/>
      <c r="H14" s="14" t="s">
        <v>20</v>
      </c>
      <c r="I14" s="14"/>
      <c r="J14" s="38"/>
      <c r="K14" s="39"/>
      <c r="L14" s="41">
        <v>1</v>
      </c>
      <c r="M14" s="40">
        <v>3</v>
      </c>
      <c r="N14" s="40"/>
      <c r="O14" s="40">
        <v>4</v>
      </c>
      <c r="P14" s="40">
        <v>10</v>
      </c>
      <c r="Q14" s="40">
        <v>4</v>
      </c>
      <c r="R14" s="4">
        <f t="shared" si="0"/>
        <v>23</v>
      </c>
    </row>
    <row r="15" spans="1:18" ht="15.75" customHeight="1">
      <c r="A15" s="13" t="s">
        <v>37</v>
      </c>
      <c r="B15" s="14" t="s">
        <v>38</v>
      </c>
      <c r="C15" s="14"/>
      <c r="D15" s="14"/>
      <c r="E15" s="14">
        <v>5</v>
      </c>
      <c r="F15" s="14">
        <v>3</v>
      </c>
      <c r="G15" s="14">
        <v>9</v>
      </c>
      <c r="H15" s="14">
        <v>14</v>
      </c>
      <c r="I15" s="14">
        <v>8</v>
      </c>
      <c r="J15" s="38">
        <v>10</v>
      </c>
      <c r="K15" s="39">
        <v>6</v>
      </c>
      <c r="L15" s="41">
        <v>4</v>
      </c>
      <c r="M15" s="40">
        <v>22</v>
      </c>
      <c r="N15" s="40">
        <v>72</v>
      </c>
      <c r="O15" s="40">
        <v>70</v>
      </c>
      <c r="P15" s="40">
        <v>119</v>
      </c>
      <c r="Q15" s="40">
        <v>167</v>
      </c>
      <c r="R15" s="4">
        <f t="shared" si="0"/>
        <v>509</v>
      </c>
    </row>
    <row r="16" spans="1:18" ht="15.75" customHeight="1">
      <c r="A16" s="13" t="s">
        <v>39</v>
      </c>
      <c r="B16" s="14" t="s">
        <v>40</v>
      </c>
      <c r="C16" s="14">
        <v>1</v>
      </c>
      <c r="D16" s="14"/>
      <c r="E16" s="14"/>
      <c r="F16" s="14">
        <v>2</v>
      </c>
      <c r="G16" s="14">
        <v>2</v>
      </c>
      <c r="H16" s="14">
        <v>1</v>
      </c>
      <c r="I16" s="14">
        <v>5</v>
      </c>
      <c r="J16" s="38">
        <v>4</v>
      </c>
      <c r="K16" s="39">
        <v>5</v>
      </c>
      <c r="L16" s="41">
        <v>2</v>
      </c>
      <c r="M16" s="40">
        <v>1</v>
      </c>
      <c r="N16" s="40">
        <v>5</v>
      </c>
      <c r="O16" s="40">
        <v>7</v>
      </c>
      <c r="P16" s="40">
        <v>9</v>
      </c>
      <c r="Q16" s="40">
        <v>4</v>
      </c>
      <c r="R16" s="4">
        <f t="shared" si="0"/>
        <v>48</v>
      </c>
    </row>
    <row r="17" spans="1:18" ht="15.75" customHeight="1">
      <c r="A17" s="13" t="s">
        <v>41</v>
      </c>
      <c r="B17" s="14" t="s">
        <v>42</v>
      </c>
      <c r="C17" s="14"/>
      <c r="D17" s="14">
        <v>1</v>
      </c>
      <c r="E17" s="14"/>
      <c r="F17" s="14"/>
      <c r="G17" s="14"/>
      <c r="H17" s="14" t="s">
        <v>20</v>
      </c>
      <c r="I17" s="14">
        <v>2</v>
      </c>
      <c r="J17" s="38"/>
      <c r="K17" s="39">
        <v>1</v>
      </c>
      <c r="L17" s="41">
        <v>1</v>
      </c>
      <c r="M17" s="40">
        <v>0</v>
      </c>
      <c r="N17" s="40">
        <v>4</v>
      </c>
      <c r="O17" s="40"/>
      <c r="P17" s="40">
        <v>0</v>
      </c>
      <c r="Q17" s="40"/>
      <c r="R17" s="4">
        <f t="shared" si="0"/>
        <v>9</v>
      </c>
    </row>
    <row r="18" spans="1:18" ht="15.75" customHeight="1">
      <c r="A18" s="13" t="s">
        <v>69</v>
      </c>
      <c r="B18" s="14" t="s">
        <v>70</v>
      </c>
      <c r="C18" s="24"/>
      <c r="D18" s="24"/>
      <c r="E18" s="24"/>
      <c r="F18" s="24"/>
      <c r="G18" s="24"/>
      <c r="H18" s="14" t="s">
        <v>20</v>
      </c>
      <c r="I18" s="14"/>
      <c r="J18" s="38"/>
      <c r="K18" s="39"/>
      <c r="L18" s="41"/>
      <c r="M18" s="40">
        <v>0</v>
      </c>
      <c r="N18" s="40"/>
      <c r="O18" s="40"/>
      <c r="P18" s="40">
        <v>0</v>
      </c>
      <c r="Q18" s="40"/>
      <c r="R18" s="4">
        <f t="shared" si="0"/>
        <v>0</v>
      </c>
    </row>
    <row r="19" spans="1:18" ht="15.75" customHeight="1">
      <c r="A19" s="13" t="s">
        <v>78</v>
      </c>
      <c r="B19" s="14" t="s">
        <v>77</v>
      </c>
      <c r="C19" s="14"/>
      <c r="D19" s="14"/>
      <c r="E19" s="14"/>
      <c r="F19" s="14"/>
      <c r="G19" s="14"/>
      <c r="H19" s="14"/>
      <c r="I19" s="14"/>
      <c r="J19" s="38">
        <v>1</v>
      </c>
      <c r="K19" s="39"/>
      <c r="L19" s="41"/>
      <c r="M19" s="40">
        <v>0</v>
      </c>
      <c r="N19" s="40"/>
      <c r="O19" s="40"/>
      <c r="P19" s="40">
        <v>0</v>
      </c>
      <c r="Q19" s="40"/>
      <c r="R19" s="4">
        <f t="shared" si="0"/>
        <v>1</v>
      </c>
    </row>
    <row r="20" spans="1:18" ht="15.75" customHeight="1">
      <c r="A20" s="13" t="s">
        <v>43</v>
      </c>
      <c r="B20" s="14" t="s">
        <v>44</v>
      </c>
      <c r="C20" s="14"/>
      <c r="D20" s="14"/>
      <c r="E20" s="14"/>
      <c r="F20" s="14"/>
      <c r="G20" s="14"/>
      <c r="H20" s="14" t="s">
        <v>20</v>
      </c>
      <c r="I20" s="14">
        <v>2</v>
      </c>
      <c r="J20" s="38">
        <v>2</v>
      </c>
      <c r="K20" s="39"/>
      <c r="L20" s="41">
        <v>1</v>
      </c>
      <c r="M20" s="40">
        <v>0</v>
      </c>
      <c r="N20" s="40">
        <v>2</v>
      </c>
      <c r="O20" s="40">
        <v>3</v>
      </c>
      <c r="P20" s="40">
        <v>3</v>
      </c>
      <c r="Q20" s="40">
        <v>3</v>
      </c>
      <c r="R20" s="4">
        <f t="shared" si="0"/>
        <v>16</v>
      </c>
    </row>
    <row r="21" spans="1:18" ht="15.75" customHeight="1">
      <c r="A21" s="13" t="s">
        <v>45</v>
      </c>
      <c r="B21" s="14" t="s">
        <v>46</v>
      </c>
      <c r="C21" s="14"/>
      <c r="D21" s="14"/>
      <c r="E21" s="14"/>
      <c r="F21" s="14"/>
      <c r="G21" s="14"/>
      <c r="H21" s="14" t="s">
        <v>20</v>
      </c>
      <c r="I21" s="14"/>
      <c r="J21" s="38"/>
      <c r="K21" s="39"/>
      <c r="L21" s="41"/>
      <c r="M21" s="40">
        <v>0</v>
      </c>
      <c r="N21" s="40"/>
      <c r="O21" s="40"/>
      <c r="P21" s="7">
        <v>0</v>
      </c>
      <c r="Q21" s="40"/>
      <c r="R21" s="4">
        <f t="shared" si="0"/>
        <v>0</v>
      </c>
    </row>
    <row r="22" spans="1:18" ht="15.75" customHeight="1">
      <c r="A22" s="13" t="s">
        <v>47</v>
      </c>
      <c r="B22" s="14" t="s">
        <v>48</v>
      </c>
      <c r="C22" s="14"/>
      <c r="D22" s="14"/>
      <c r="E22" s="14"/>
      <c r="F22" s="14"/>
      <c r="G22" s="14"/>
      <c r="H22" s="14" t="s">
        <v>20</v>
      </c>
      <c r="I22" s="14"/>
      <c r="J22" s="38"/>
      <c r="K22" s="39"/>
      <c r="L22" s="41">
        <v>5</v>
      </c>
      <c r="M22" s="40">
        <v>1</v>
      </c>
      <c r="N22" s="40">
        <v>1</v>
      </c>
      <c r="O22" s="40">
        <v>1</v>
      </c>
      <c r="P22" s="40">
        <v>7</v>
      </c>
      <c r="Q22" s="40">
        <v>3</v>
      </c>
      <c r="R22" s="4">
        <f t="shared" si="0"/>
        <v>18</v>
      </c>
    </row>
    <row r="23" spans="1:18" ht="15.75" customHeight="1">
      <c r="A23" s="13" t="s">
        <v>49</v>
      </c>
      <c r="B23" s="14" t="s">
        <v>50</v>
      </c>
      <c r="C23" s="14"/>
      <c r="D23" s="14"/>
      <c r="E23" s="14"/>
      <c r="F23" s="14"/>
      <c r="G23" s="14"/>
      <c r="H23" s="14" t="s">
        <v>20</v>
      </c>
      <c r="I23" s="14"/>
      <c r="J23" s="38"/>
      <c r="K23" s="39"/>
      <c r="L23" s="41"/>
      <c r="M23" s="40">
        <v>0</v>
      </c>
      <c r="N23" s="40"/>
      <c r="O23" s="40"/>
      <c r="P23" s="40">
        <v>0</v>
      </c>
      <c r="Q23" s="40"/>
      <c r="R23" s="4">
        <f t="shared" si="0"/>
        <v>0</v>
      </c>
    </row>
    <row r="24" spans="1:18" ht="15.75" customHeight="1">
      <c r="A24" s="13" t="s">
        <v>51</v>
      </c>
      <c r="B24" s="14" t="s">
        <v>52</v>
      </c>
      <c r="C24" s="14">
        <v>8</v>
      </c>
      <c r="D24" s="14">
        <v>7</v>
      </c>
      <c r="E24" s="14">
        <v>16</v>
      </c>
      <c r="F24" s="14">
        <v>28</v>
      </c>
      <c r="G24" s="14">
        <v>54</v>
      </c>
      <c r="H24" s="14">
        <v>56</v>
      </c>
      <c r="I24" s="14">
        <v>71</v>
      </c>
      <c r="J24" s="38">
        <v>65</v>
      </c>
      <c r="K24" s="39">
        <v>58</v>
      </c>
      <c r="L24" s="41">
        <v>66</v>
      </c>
      <c r="M24" s="40">
        <v>51</v>
      </c>
      <c r="N24" s="40">
        <v>62</v>
      </c>
      <c r="O24" s="40">
        <v>52</v>
      </c>
      <c r="P24" s="40">
        <v>68</v>
      </c>
      <c r="Q24" s="40">
        <v>96</v>
      </c>
      <c r="R24" s="4">
        <f t="shared" si="0"/>
        <v>758</v>
      </c>
    </row>
    <row r="25" spans="1:18" ht="15.75" customHeight="1">
      <c r="A25" s="13" t="s">
        <v>71</v>
      </c>
      <c r="B25" s="14" t="s">
        <v>72</v>
      </c>
      <c r="C25" s="24"/>
      <c r="D25" s="24"/>
      <c r="E25" s="24"/>
      <c r="F25" s="24"/>
      <c r="G25" s="24"/>
      <c r="H25" s="14" t="s">
        <v>20</v>
      </c>
      <c r="I25" s="14">
        <v>2</v>
      </c>
      <c r="J25" s="38"/>
      <c r="K25" s="39"/>
      <c r="L25" s="41">
        <v>1</v>
      </c>
      <c r="M25" s="40">
        <v>0</v>
      </c>
      <c r="N25" s="40"/>
      <c r="O25" s="40">
        <v>2</v>
      </c>
      <c r="P25" s="40">
        <v>1</v>
      </c>
      <c r="Q25" s="40">
        <v>4</v>
      </c>
      <c r="R25" s="4">
        <f t="shared" si="0"/>
        <v>10</v>
      </c>
    </row>
    <row r="26" spans="1:18" ht="15.75" customHeight="1">
      <c r="A26" s="13" t="s">
        <v>53</v>
      </c>
      <c r="B26" s="14" t="s">
        <v>54</v>
      </c>
      <c r="C26" s="14">
        <v>1</v>
      </c>
      <c r="D26" s="14"/>
      <c r="E26" s="14"/>
      <c r="F26" s="14"/>
      <c r="G26" s="14">
        <v>2</v>
      </c>
      <c r="H26" s="14">
        <v>13</v>
      </c>
      <c r="I26" s="14">
        <v>2</v>
      </c>
      <c r="J26" s="38">
        <v>8</v>
      </c>
      <c r="K26" s="39">
        <v>5</v>
      </c>
      <c r="L26" s="41">
        <v>12</v>
      </c>
      <c r="M26" s="40">
        <v>16</v>
      </c>
      <c r="N26" s="40">
        <v>18</v>
      </c>
      <c r="O26" s="40">
        <v>20</v>
      </c>
      <c r="P26" s="40">
        <v>33</v>
      </c>
      <c r="Q26" s="40">
        <v>26</v>
      </c>
      <c r="R26" s="4">
        <f t="shared" si="0"/>
        <v>156</v>
      </c>
    </row>
    <row r="27" spans="1:18" ht="15.75" customHeight="1">
      <c r="A27" s="13" t="s">
        <v>73</v>
      </c>
      <c r="B27" s="14" t="s">
        <v>74</v>
      </c>
      <c r="C27" s="24"/>
      <c r="D27" s="24"/>
      <c r="E27" s="24"/>
      <c r="F27" s="24"/>
      <c r="G27" s="24"/>
      <c r="H27" s="14" t="s">
        <v>20</v>
      </c>
      <c r="I27" s="14"/>
      <c r="J27" s="38">
        <v>1</v>
      </c>
      <c r="K27" s="39"/>
      <c r="L27" s="41">
        <v>1</v>
      </c>
      <c r="M27" s="40">
        <v>0</v>
      </c>
      <c r="N27" s="40">
        <v>1</v>
      </c>
      <c r="O27" s="40"/>
      <c r="P27" s="40">
        <v>2</v>
      </c>
      <c r="Q27" s="40">
        <v>4</v>
      </c>
      <c r="R27" s="4">
        <f t="shared" si="0"/>
        <v>9</v>
      </c>
    </row>
    <row r="28" spans="1:18" ht="15.75" customHeight="1">
      <c r="A28" s="13" t="s">
        <v>55</v>
      </c>
      <c r="B28" s="14" t="s">
        <v>56</v>
      </c>
      <c r="C28" s="14"/>
      <c r="D28" s="14"/>
      <c r="E28" s="14"/>
      <c r="F28" s="14"/>
      <c r="G28" s="14"/>
      <c r="H28" s="14" t="s">
        <v>20</v>
      </c>
      <c r="I28" s="14">
        <v>1</v>
      </c>
      <c r="J28" s="38">
        <v>2</v>
      </c>
      <c r="K28" s="39">
        <v>1</v>
      </c>
      <c r="L28" s="41">
        <v>4</v>
      </c>
      <c r="M28" s="40">
        <v>3</v>
      </c>
      <c r="N28" s="40">
        <v>6</v>
      </c>
      <c r="O28" s="40">
        <v>13</v>
      </c>
      <c r="P28" s="40">
        <v>29</v>
      </c>
      <c r="Q28" s="40">
        <v>16</v>
      </c>
      <c r="R28" s="4">
        <f t="shared" si="0"/>
        <v>75</v>
      </c>
    </row>
    <row r="29" spans="1:18" ht="15.75" customHeight="1">
      <c r="A29" s="13" t="s">
        <v>57</v>
      </c>
      <c r="B29" s="14" t="s">
        <v>58</v>
      </c>
      <c r="C29" s="14"/>
      <c r="D29" s="14"/>
      <c r="E29" s="14"/>
      <c r="F29" s="14"/>
      <c r="G29" s="14"/>
      <c r="H29" s="14" t="s">
        <v>20</v>
      </c>
      <c r="I29" s="14"/>
      <c r="J29" s="38"/>
      <c r="K29" s="39"/>
      <c r="L29" s="41"/>
      <c r="M29" s="40">
        <v>0</v>
      </c>
      <c r="N29" s="40">
        <v>1</v>
      </c>
      <c r="O29" s="40">
        <v>0</v>
      </c>
      <c r="P29" s="40">
        <v>4</v>
      </c>
      <c r="Q29" s="40">
        <v>7</v>
      </c>
      <c r="R29" s="4">
        <f t="shared" si="0"/>
        <v>12</v>
      </c>
    </row>
    <row r="30" spans="1:18" ht="15.75" customHeight="1">
      <c r="A30" s="13" t="s">
        <v>116</v>
      </c>
      <c r="B30" s="14" t="s">
        <v>128</v>
      </c>
      <c r="C30" s="14"/>
      <c r="D30" s="14"/>
      <c r="E30" s="14"/>
      <c r="F30" s="14"/>
      <c r="G30" s="14"/>
      <c r="H30" s="14"/>
      <c r="I30" s="14"/>
      <c r="J30" s="38"/>
      <c r="K30" s="39"/>
      <c r="L30" s="41"/>
      <c r="M30" s="40"/>
      <c r="N30" s="40"/>
      <c r="O30" s="40">
        <v>1</v>
      </c>
      <c r="P30" s="40">
        <v>1</v>
      </c>
      <c r="Q30" s="40">
        <v>2</v>
      </c>
      <c r="R30" s="4">
        <f t="shared" si="0"/>
        <v>4</v>
      </c>
    </row>
    <row r="31" spans="1:18" ht="15.75" customHeight="1">
      <c r="A31" s="13" t="s">
        <v>59</v>
      </c>
      <c r="B31" s="14" t="s">
        <v>60</v>
      </c>
      <c r="C31" s="14">
        <v>1</v>
      </c>
      <c r="D31" s="14">
        <v>1</v>
      </c>
      <c r="E31" s="14">
        <v>1</v>
      </c>
      <c r="F31" s="14"/>
      <c r="G31" s="14"/>
      <c r="H31" s="14">
        <v>1</v>
      </c>
      <c r="I31" s="14">
        <v>2</v>
      </c>
      <c r="J31" s="38">
        <v>8</v>
      </c>
      <c r="K31" s="39">
        <v>3</v>
      </c>
      <c r="L31" s="41"/>
      <c r="M31" s="40">
        <v>1</v>
      </c>
      <c r="N31" s="40">
        <v>4</v>
      </c>
      <c r="O31" s="40">
        <v>3</v>
      </c>
      <c r="P31" s="40">
        <v>6</v>
      </c>
      <c r="Q31" s="40">
        <v>3</v>
      </c>
      <c r="R31" s="4">
        <f t="shared" si="0"/>
        <v>34</v>
      </c>
    </row>
    <row r="32" spans="1:18" ht="15.75" customHeight="1">
      <c r="A32" s="13" t="s">
        <v>75</v>
      </c>
      <c r="B32" s="14" t="s">
        <v>76</v>
      </c>
      <c r="C32" s="24"/>
      <c r="D32" s="24"/>
      <c r="E32" s="24"/>
      <c r="F32" s="24"/>
      <c r="G32" s="24"/>
      <c r="H32" s="14" t="s">
        <v>20</v>
      </c>
      <c r="I32" s="14">
        <v>6</v>
      </c>
      <c r="J32" s="38">
        <v>30</v>
      </c>
      <c r="K32" s="39">
        <v>22</v>
      </c>
      <c r="L32" s="41">
        <v>25</v>
      </c>
      <c r="M32" s="40">
        <v>33</v>
      </c>
      <c r="N32" s="40">
        <v>56</v>
      </c>
      <c r="O32" s="40">
        <v>78</v>
      </c>
      <c r="P32" s="40">
        <v>124</v>
      </c>
      <c r="Q32" s="40">
        <v>140</v>
      </c>
      <c r="R32" s="4">
        <f t="shared" si="0"/>
        <v>514</v>
      </c>
    </row>
    <row r="33" spans="1:18" ht="15.75" customHeight="1">
      <c r="A33" s="13" t="s">
        <v>61</v>
      </c>
      <c r="B33" s="14" t="s">
        <v>62</v>
      </c>
      <c r="C33" s="14"/>
      <c r="D33" s="14"/>
      <c r="E33" s="14"/>
      <c r="F33" s="14"/>
      <c r="G33" s="14"/>
      <c r="H33" s="14">
        <v>1</v>
      </c>
      <c r="I33" s="14">
        <v>3</v>
      </c>
      <c r="J33" s="38">
        <v>8</v>
      </c>
      <c r="K33" s="39">
        <v>5</v>
      </c>
      <c r="L33" s="41">
        <v>12</v>
      </c>
      <c r="M33" s="40">
        <v>9</v>
      </c>
      <c r="N33" s="40">
        <v>11</v>
      </c>
      <c r="O33" s="40">
        <v>15</v>
      </c>
      <c r="P33" s="40">
        <v>19</v>
      </c>
      <c r="Q33" s="40">
        <v>10</v>
      </c>
      <c r="R33" s="4">
        <f t="shared" si="0"/>
        <v>93</v>
      </c>
    </row>
    <row r="34" spans="1:18" ht="15.75" customHeight="1">
      <c r="A34" s="13" t="s">
        <v>63</v>
      </c>
      <c r="B34" s="14" t="s">
        <v>64</v>
      </c>
      <c r="C34" s="14">
        <v>2</v>
      </c>
      <c r="D34" s="14">
        <v>5</v>
      </c>
      <c r="E34" s="14">
        <v>4</v>
      </c>
      <c r="F34" s="14">
        <v>4</v>
      </c>
      <c r="G34" s="14">
        <v>1</v>
      </c>
      <c r="H34" s="14">
        <v>2</v>
      </c>
      <c r="I34" s="14">
        <v>1</v>
      </c>
      <c r="J34" s="38">
        <v>4</v>
      </c>
      <c r="K34" s="39">
        <v>3</v>
      </c>
      <c r="L34" s="41">
        <v>3</v>
      </c>
      <c r="M34" s="40">
        <v>4</v>
      </c>
      <c r="N34" s="40">
        <v>6</v>
      </c>
      <c r="O34" s="40">
        <v>4</v>
      </c>
      <c r="P34" s="40">
        <v>4</v>
      </c>
      <c r="Q34" s="40">
        <v>4</v>
      </c>
      <c r="R34" s="4">
        <f t="shared" si="0"/>
        <v>51</v>
      </c>
    </row>
    <row r="35" spans="1:18" ht="18" customHeight="1">
      <c r="A35" s="13" t="s">
        <v>65</v>
      </c>
      <c r="B35" s="14" t="s">
        <v>66</v>
      </c>
      <c r="C35" s="14"/>
      <c r="D35" s="14">
        <v>7</v>
      </c>
      <c r="E35" s="14">
        <v>11</v>
      </c>
      <c r="F35" s="14">
        <v>9</v>
      </c>
      <c r="G35" s="14">
        <v>13</v>
      </c>
      <c r="H35" s="14">
        <v>10</v>
      </c>
      <c r="I35" s="14">
        <v>20</v>
      </c>
      <c r="J35" s="38">
        <v>21</v>
      </c>
      <c r="K35" s="39">
        <v>21</v>
      </c>
      <c r="L35" s="40">
        <v>19</v>
      </c>
      <c r="M35" s="40">
        <v>13</v>
      </c>
      <c r="N35" s="40">
        <v>34</v>
      </c>
      <c r="O35" s="40">
        <v>35</v>
      </c>
      <c r="P35" s="40">
        <v>47</v>
      </c>
      <c r="Q35" s="40">
        <v>45</v>
      </c>
      <c r="R35" s="4">
        <f t="shared" si="0"/>
        <v>305</v>
      </c>
    </row>
    <row r="36" spans="1:18" ht="26.25">
      <c r="A36" s="23" t="s">
        <v>136</v>
      </c>
      <c r="B36" s="22"/>
      <c r="C36" s="18">
        <f>SUM(C4:C35)</f>
        <v>27</v>
      </c>
      <c r="D36" s="18">
        <v>32</v>
      </c>
      <c r="E36" s="18">
        <v>55</v>
      </c>
      <c r="F36" s="18">
        <f>SUM(F4:F35)</f>
        <v>63</v>
      </c>
      <c r="G36" s="18">
        <f>SUM(G4:G35)</f>
        <v>124</v>
      </c>
      <c r="H36" s="18">
        <v>132</v>
      </c>
      <c r="I36" s="18">
        <f>SUM(I4:I35)</f>
        <v>167</v>
      </c>
      <c r="J36" s="29">
        <f>SUM(J4:J35)</f>
        <v>207</v>
      </c>
      <c r="K36" s="29">
        <f>SUM(K4:K35)</f>
        <v>173</v>
      </c>
      <c r="L36" s="29">
        <f>SUM(L4:L35)</f>
        <v>203</v>
      </c>
      <c r="M36" s="29">
        <v>203</v>
      </c>
      <c r="N36" s="29">
        <v>345</v>
      </c>
      <c r="O36" s="29">
        <f>SUM(O4:O35)</f>
        <v>375</v>
      </c>
      <c r="P36" s="29">
        <v>584</v>
      </c>
      <c r="Q36" s="29">
        <f>SUM(Q4:Q35)</f>
        <v>643</v>
      </c>
      <c r="R36" s="29">
        <f t="shared" si="0"/>
        <v>3333</v>
      </c>
    </row>
    <row r="49" ht="12.75">
      <c r="I49" s="37"/>
    </row>
    <row r="50" ht="12.75">
      <c r="I50" s="37"/>
    </row>
    <row r="51" ht="12.75">
      <c r="I51" s="37"/>
    </row>
    <row r="52" ht="12.75">
      <c r="I52" s="37"/>
    </row>
    <row r="53" ht="12.75">
      <c r="I53" s="37"/>
    </row>
    <row r="54" ht="12.75">
      <c r="I54" s="37"/>
    </row>
    <row r="55" ht="12.75">
      <c r="I55" s="37"/>
    </row>
    <row r="56" ht="12.75">
      <c r="I56" s="37"/>
    </row>
    <row r="57" ht="12.75">
      <c r="I57" s="37"/>
    </row>
    <row r="58" ht="12.75">
      <c r="I58" s="37"/>
    </row>
    <row r="59" ht="12.75">
      <c r="I59" s="37"/>
    </row>
    <row r="60" ht="12.75">
      <c r="B60" s="37"/>
    </row>
    <row r="61" ht="12.75">
      <c r="B61" s="37"/>
    </row>
    <row r="62" ht="12.75">
      <c r="B62" s="37"/>
    </row>
    <row r="63" ht="12.75">
      <c r="B63" s="37"/>
    </row>
    <row r="64" ht="12.75">
      <c r="B64" s="37"/>
    </row>
    <row r="65" ht="12.75">
      <c r="B65" s="37"/>
    </row>
    <row r="66" ht="12.75">
      <c r="B66" s="37"/>
    </row>
    <row r="67" ht="12.75">
      <c r="B67" s="37"/>
    </row>
    <row r="68" ht="12.75">
      <c r="B68" s="37"/>
    </row>
    <row r="69" ht="12.75">
      <c r="B69" s="37"/>
    </row>
    <row r="70" ht="12.75">
      <c r="B70" s="37"/>
    </row>
    <row r="71" ht="12.75">
      <c r="B71" s="37"/>
    </row>
    <row r="72" ht="12.75">
      <c r="B72" s="37"/>
    </row>
    <row r="73" ht="12.75">
      <c r="B73" s="37"/>
    </row>
    <row r="74" ht="12.75">
      <c r="B74" s="37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  <ignoredErrors>
    <ignoredError sqref="F36:G36 C36 I36:L36 O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</dc:creator>
  <cp:keywords/>
  <dc:description/>
  <cp:lastModifiedBy>mczlonkowska</cp:lastModifiedBy>
  <cp:lastPrinted>2014-07-23T12:58:16Z</cp:lastPrinted>
  <dcterms:created xsi:type="dcterms:W3CDTF">2005-07-04T07:25:41Z</dcterms:created>
  <dcterms:modified xsi:type="dcterms:W3CDTF">2014-07-23T12:58:28Z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1286942085</vt:i4>
  </property>
  <property fmtid="{D5CDD505-2E9C-101B-9397-08002B2CF9AE}" pid="3" name="_EmailSubject">
    <vt:lpwstr/>
  </property>
  <property fmtid="{D5CDD505-2E9C-101B-9397-08002B2CF9AE}" pid="4" name="_AuthorEmail">
    <vt:lpwstr>erasmus@socrates.org.pl</vt:lpwstr>
  </property>
  <property fmtid="{D5CDD505-2E9C-101B-9397-08002B2CF9AE}" pid="5" name="_AuthorEmailDisplayName">
    <vt:lpwstr>Erasmus</vt:lpwstr>
  </property>
  <property fmtid="{D5CDD505-2E9C-101B-9397-08002B2CF9AE}" pid="6" name="_ReviewingToolsShownOnce">
    <vt:lpwstr/>
  </property>
</Properties>
</file>