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80" yWindow="45" windowWidth="15180" windowHeight="12405" tabRatio="864" activeTab="4"/>
  </bookViews>
  <sheets>
    <sheet name="dane ogólne" sheetId="1" r:id="rId1"/>
    <sheet name="wyjazdy_ranking" sheetId="2" r:id="rId2"/>
    <sheet name="stopień realizacji" sheetId="3" r:id="rId3"/>
    <sheet name="Dofinansowanie" sheetId="4" r:id="rId4"/>
    <sheet name="wyjazdy_krajami" sheetId="7" r:id="rId5"/>
  </sheets>
  <definedNames>
    <definedName name="_xlnm.Print_Titles" localSheetId="0">'dane ogólne'!$1:$4</definedName>
    <definedName name="_xlnm.Print_Titles" localSheetId="3">Dofinansowanie!$1:$4</definedName>
    <definedName name="_xlnm.Print_Titles" localSheetId="2">'stopień realizacji'!$1:$4</definedName>
    <definedName name="_xlnm.Print_Titles" localSheetId="1">wyjazdy_ranking!$1:$4</definedName>
  </definedNames>
  <calcPr calcId="125725"/>
</workbook>
</file>

<file path=xl/calcChain.xml><?xml version="1.0" encoding="utf-8"?>
<calcChain xmlns="http://schemas.openxmlformats.org/spreadsheetml/2006/main">
  <c r="AG196" i="7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AH196" s="1"/>
  <c r="AH195"/>
  <c r="AH194"/>
  <c r="AH193"/>
  <c r="AH192"/>
  <c r="AH191"/>
  <c r="AH190"/>
  <c r="AH189"/>
  <c r="AH188"/>
  <c r="AH187"/>
  <c r="AH186"/>
  <c r="AH185"/>
  <c r="AH184"/>
  <c r="AH183"/>
  <c r="AH182"/>
  <c r="AH181"/>
  <c r="AH180"/>
  <c r="AH179"/>
  <c r="AH178"/>
  <c r="AH177"/>
  <c r="AH176"/>
  <c r="AH175"/>
  <c r="AH174"/>
  <c r="AH173"/>
  <c r="AH172"/>
  <c r="AH171"/>
  <c r="AH170"/>
  <c r="AH169"/>
  <c r="AH168"/>
  <c r="AH167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F257" i="2"/>
  <c r="K257" i="1"/>
  <c r="I257"/>
  <c r="J257"/>
  <c r="F257"/>
</calcChain>
</file>

<file path=xl/sharedStrings.xml><?xml version="1.0" encoding="utf-8"?>
<sst xmlns="http://schemas.openxmlformats.org/spreadsheetml/2006/main" count="5140" uniqueCount="651">
  <si>
    <t>Kod Erasmusa</t>
  </si>
  <si>
    <t>Lp.</t>
  </si>
  <si>
    <t>Higher Education Institution</t>
  </si>
  <si>
    <t>Erasmus code</t>
  </si>
  <si>
    <t>No.</t>
  </si>
  <si>
    <t xml:space="preserve">Co-funding/
Erasmus grant  ratio </t>
  </si>
  <si>
    <t>Co-funding from university budget and other sources, in EUR</t>
  </si>
  <si>
    <t>Nazwa uczelni</t>
  </si>
  <si>
    <t xml:space="preserve"> Kwota z budżetu  progr. Erasmus wykorzystana 
przez uczelnię 
(w EUR)</t>
  </si>
  <si>
    <t>Staff mobility for training: co-financing –  the amount of additional funding from other sources in comparison with the Erasmus grant</t>
  </si>
  <si>
    <t>Szacunkowa kwota dofinansowania z budżetu uczelni i z in. źródeł (w EUR):</t>
  </si>
  <si>
    <t>Total Erasmus grant 
paid to staff
by the HEI</t>
  </si>
  <si>
    <t>Number of outgoing staff in comparison with the number of originally planned flows</t>
  </si>
  <si>
    <t>Lp</t>
  </si>
  <si>
    <t>Liczba  wyjazdów pracowników PIERWOTNIE plnowanych przez uczelnię</t>
  </si>
  <si>
    <t>Liczba zrealizowa-
nych wyjazdów</t>
  </si>
  <si>
    <t>Stopień realizacji wyjazdów, 
w procentach</t>
  </si>
  <si>
    <t>Originally planned flows</t>
  </si>
  <si>
    <t xml:space="preserve">Total number of implemented flows </t>
  </si>
  <si>
    <t>Take-up rate</t>
  </si>
  <si>
    <t>Number of flows</t>
  </si>
  <si>
    <t>Uczelnia</t>
  </si>
  <si>
    <t>Liczba 
wyjazdów</t>
  </si>
  <si>
    <t>Procent wykorzystania funduszy</t>
  </si>
  <si>
    <t>Procent, jaki stanowiło dofinansowanie 
w stosunku do wykorzystanej kwoty 
z progr. Erasmus</t>
  </si>
  <si>
    <t>Typ instytucji</t>
  </si>
  <si>
    <t>Średnie stypendium wypłacone 
na wyjazd 
(w EUR)</t>
  </si>
  <si>
    <t>Kwota ze środków progr. Erasmus przekazana uczelni 
(w EUR)</t>
  </si>
  <si>
    <t>Kwota zwrócona do Narodowej Agencji
(w EUR)</t>
  </si>
  <si>
    <t>Szacunkowa wysokość dofinansowania 
z budżetu uczelni 
i z innych źródeł 
(w EUR)</t>
  </si>
  <si>
    <t>Średni czas pobytu
pracownika w instytucji partnerskiej (w dniach)</t>
  </si>
  <si>
    <t>Kwota wykorzystana przez uczelnię, 
tj. wypłacona pracownikom
(w EUR)</t>
  </si>
  <si>
    <t>Average length of stay in days</t>
  </si>
  <si>
    <t>Average grant per flow</t>
  </si>
  <si>
    <t>Total Erasmus grant awarded to the HEI</t>
  </si>
  <si>
    <t>Used funds/ allocated funds ratio (%)</t>
  </si>
  <si>
    <t>Re-imbursed 
to the NA</t>
  </si>
  <si>
    <t xml:space="preserve">Co-funding/
Erasmus grant ratio </t>
  </si>
  <si>
    <t>Total Erasmus grant paid to staff
by the HEI</t>
  </si>
  <si>
    <t>Dofinansowanie wyjazdów pracowników w celach szkoleniowych ze źródeł innych niż fundusze programu Erasmus - wysokość dofinansowania w stosunku do wykorzystanej kwoty z programu Erasmus</t>
  </si>
  <si>
    <t>Kwota dofinansowania  w stosunku 
do kwoty z budżetu progr. Erasmus,
w procentach</t>
  </si>
  <si>
    <t>State (Publiczna)/ Non-State (Niepubliczna) Institution</t>
  </si>
  <si>
    <t>Austria-AT</t>
  </si>
  <si>
    <t>Belgia-BE</t>
  </si>
  <si>
    <t>Bułgaria-BG</t>
  </si>
  <si>
    <t>Cypr-CY</t>
  </si>
  <si>
    <t>Czechy-CZ</t>
  </si>
  <si>
    <t>Dania-DK</t>
  </si>
  <si>
    <t>Estonia-EE</t>
  </si>
  <si>
    <t>Finlandia-FI</t>
  </si>
  <si>
    <t>Francja-FR</t>
  </si>
  <si>
    <t>Grecja-GR</t>
  </si>
  <si>
    <t>Hiszpania-ES</t>
  </si>
  <si>
    <t>Holandia-NL</t>
  </si>
  <si>
    <t>Irlandia-IE</t>
  </si>
  <si>
    <t>Islandia-IS</t>
  </si>
  <si>
    <t>Lichtenstein-LI</t>
  </si>
  <si>
    <t>Luksemburg-LU</t>
  </si>
  <si>
    <t>Litwa-LT</t>
  </si>
  <si>
    <t>Łotwa-LV</t>
  </si>
  <si>
    <t>Malta-MT</t>
  </si>
  <si>
    <t>Niemcy-DE</t>
  </si>
  <si>
    <t>Norwegia-NO</t>
  </si>
  <si>
    <t>Portugalia-PT</t>
  </si>
  <si>
    <t>Rumunia-RO</t>
  </si>
  <si>
    <t>Słowacja-SK</t>
  </si>
  <si>
    <t>Słowenia-SI</t>
  </si>
  <si>
    <t>Szwecja-SE</t>
  </si>
  <si>
    <t>Turcja-TR</t>
  </si>
  <si>
    <t>Węgry-HU</t>
  </si>
  <si>
    <t>Wielka Brytania-UK</t>
  </si>
  <si>
    <t>Włochy-IT</t>
  </si>
  <si>
    <t>Uczelnie niewymienione w powyższym wykazie nie wysłaly żadnego pracownika na szkolenie lub nie organizowały wyjazdów pracowników w roku 2009/10</t>
  </si>
  <si>
    <t>Województwo</t>
  </si>
  <si>
    <t>Voivodship</t>
  </si>
  <si>
    <t>State (Państwowa)/ Non-State (Niepaństwowa) Institution</t>
  </si>
  <si>
    <t>Nr w rankingu</t>
  </si>
  <si>
    <t>Position</t>
  </si>
  <si>
    <t>Erasmus w Polsce w roku akademickim 2010/11</t>
  </si>
  <si>
    <t xml:space="preserve">Wyjazdy pracowników w celach szkoleniowych z poszczególnych uczelni w roku 2010/11 – dane ogólne  </t>
  </si>
  <si>
    <t>Staff mobility for training in Poland  in 2010/11 – general data</t>
  </si>
  <si>
    <t>Liczba wyjazdów pracowników uczelni w celach szkoleniowych w roku 2010/11 - ranking wg krajów wyjazdów</t>
  </si>
  <si>
    <t>Number of outgoing staff in 2010/11 per university - ranking</t>
  </si>
  <si>
    <t>Liczba wyjazdów pracowników uczelni w celach szkoleniowych w roku 2010/11 - ranking wg liczby wyjazdów</t>
  </si>
  <si>
    <t>Stopień realizacji wyjazdów pracowników w celach szkoleniowych w poszczególnych uczelniach w roku 2010/11</t>
  </si>
  <si>
    <t>Universities not listed above had no outgoing staff in 2010/11</t>
  </si>
  <si>
    <t>Państwowa Szkoła Wyższa im. Papieża Jana Pawła II w Białej Podlaskiej</t>
  </si>
  <si>
    <t>Politechnika Białostocka</t>
  </si>
  <si>
    <t xml:space="preserve">Uniwersytet Medyczny w Białymstoku </t>
  </si>
  <si>
    <t>Wyższa Szkoła Finansów i Zarządzania w Białymstoku</t>
  </si>
  <si>
    <t>Uniwersytet w Białymstoku</t>
  </si>
  <si>
    <t>Wyższa Szkoła Administracji Publicznej imienia Stanisława Staszica w Białymstoku</t>
  </si>
  <si>
    <t>Wyższa Szkoła Ekonomiczna w Białymstoku</t>
  </si>
  <si>
    <t>Niepaństwowa Wyższa Szkoła Pedagogiczna w Białymstoku</t>
  </si>
  <si>
    <t>Bielska Wyższa Szkoła im. J. Tyszkiewicza</t>
  </si>
  <si>
    <t>Akademia Techniczno-Humanistyczna w Bielsku-Białej</t>
  </si>
  <si>
    <t>Uniwersytet Kazimierza Wielkiego w Bydgoszczy</t>
  </si>
  <si>
    <t>Uniwersytet Technologiczno - Przyrodniczy</t>
  </si>
  <si>
    <t>Akademia Muzyczna im. F. Nowowiejskiego w Bydgoszczy</t>
  </si>
  <si>
    <t>Wyższa Szkoła Środowiska</t>
  </si>
  <si>
    <t>Wyższa Szkoła Gospodarki w Bydgoszczy</t>
  </si>
  <si>
    <t>Kujawsko - Pomorska Szkoła Wyższa w Bydgoszczy</t>
  </si>
  <si>
    <t>Wyższa Szkoła Ekonomii i Administracji z siedzibą w Bytomiu</t>
  </si>
  <si>
    <t xml:space="preserve">Państwowa Wyższa Szkoła Zawodowa w Chełmie </t>
  </si>
  <si>
    <t>Górnośląska Wyższa Szkoła Przedsiębiorczości im. Karola Goduli w Chorzowie</t>
  </si>
  <si>
    <t>Państwowa Wyższa Szkoła Zawodowa w Ciechanowie</t>
  </si>
  <si>
    <t>Politechnika Częstochowska</t>
  </si>
  <si>
    <t>Akademia im. Jana Długosza w Częstochowie</t>
  </si>
  <si>
    <t>Akademia Polonijna w Częstochowie</t>
  </si>
  <si>
    <t>Wyższa Szkoła Zarządzania</t>
  </si>
  <si>
    <t>Wyższa Szkoła Lingwistyczna</t>
  </si>
  <si>
    <t>Wyższa Szkoła Hotelarstwa i Turystyki w Częstochowie</t>
  </si>
  <si>
    <t>Wyższa Szkoła Biznesu w Dąbrowie Górniczej</t>
  </si>
  <si>
    <t>Państwowa Wyższa Szkoła Zawodowa w Elblągu</t>
  </si>
  <si>
    <t>Elbląska Uczelnia Humanistyczno-Ekonomiczna</t>
  </si>
  <si>
    <t>Uniwersytet Gdański</t>
  </si>
  <si>
    <t>Politechnika Gdańska</t>
  </si>
  <si>
    <t>Gdański Uniwersytet Medyczny</t>
  </si>
  <si>
    <t>Akademia Muzyczna im. Stanisława Moniuszki w Gdańsku</t>
  </si>
  <si>
    <t>Akademia Sztuk Pięknych w Gdańsku</t>
  </si>
  <si>
    <t>Akademia Wychowania Fizycznego i Sportu im. Jędrzeja Śniadeckiego w Gdańsku</t>
  </si>
  <si>
    <t>Wyższa Szkoła Turystyki i Hotelarstwa w Gdańsku</t>
  </si>
  <si>
    <t>Wyższa Szkoła Bankowa w Gdańsku</t>
  </si>
  <si>
    <t>Gdańska Wyższa Szkoła Humanistyczna w Gdańsku</t>
  </si>
  <si>
    <t>Wyższa Szkoła Zarządzania w Gdańsku</t>
  </si>
  <si>
    <t>Ateneum - Szkoła Wyższa</t>
  </si>
  <si>
    <t>Akademia Morska w Gdyni</t>
  </si>
  <si>
    <t xml:space="preserve">Wyższa Szkoła Administracji i Biznesu im. Eugeniusza Kwiatkowskiego w Gdyni </t>
  </si>
  <si>
    <t xml:space="preserve">Akademia Marynarki Wojennej im. Bohaterów Westerplatte w Gdyni </t>
  </si>
  <si>
    <t>Pomorska Wyższa Szkoła Humanistyczna w Gdyni</t>
  </si>
  <si>
    <t>Politechnika Śląska</t>
  </si>
  <si>
    <t>Państwowa Wyższa Szkoła Zawodowa w Głogowie</t>
  </si>
  <si>
    <t>Państwowa Wyższa Szkoła Zawodowa w Gnieźnie</t>
  </si>
  <si>
    <t>Państwowa Wyższa Szkoła Zawodowa w Gorzowie Wielkopolskim</t>
  </si>
  <si>
    <t>Wyższa Szkoła Biznesu w Gorzowie Wlkp.</t>
  </si>
  <si>
    <t>Państwowa Wyższa Szkoła Zawodowa im. ks. Bronisława Markiewicza w Jarosławiu</t>
  </si>
  <si>
    <t>Karkonoska Państwowa Szkoła Wyższa w Jeleniej Górze</t>
  </si>
  <si>
    <t>Wyższa Szkoła Gospodarki Euroregionalnej im. Alcide De Gasperi</t>
  </si>
  <si>
    <t>Wyższa Szkoła Nauk Społecznych im. Ks. Józefa Majki</t>
  </si>
  <si>
    <t>Państwowa Wyższa Szkoła Zawodowa im. Prezydenta Stanisława Wojciechowskiego w Kaliszu</t>
  </si>
  <si>
    <t>Uniwersytet Śląski w Katowicach</t>
  </si>
  <si>
    <t>Akademia Ekonomiczna im. Karola Adamieckiego w Katowicach</t>
  </si>
  <si>
    <t>Śląski Uniwersytet Medyczny w Katowicach</t>
  </si>
  <si>
    <t>Akademia Muzyczna im. Karola Szymanowskiego w Katowicach</t>
  </si>
  <si>
    <t>Akademia Wychowania Fizycznego im. Jerzego Kukuczki w Katowicach</t>
  </si>
  <si>
    <t xml:space="preserve">Śląska Wyższa Szkoła Zarządzania im. gen. J. Ziętka w Katowicach </t>
  </si>
  <si>
    <t>Górnośląska Wyższa Szkoła Handlowa im. Wojciecha Korfantego</t>
  </si>
  <si>
    <t>Akademia Sztuk Pięknych w Katowicach</t>
  </si>
  <si>
    <t>Wyższa Szkoła Zarządzania Marketingowego i Języków Obcych w Katowicach</t>
  </si>
  <si>
    <t>Śląska Wyższa Szkoła Informatyczno - Medyczna</t>
  </si>
  <si>
    <t>Wyższa Szkoła Technologii Informatycznych w Katowicach</t>
  </si>
  <si>
    <t>Śląska Wyższa Szkoła Medyczna w Katowicach</t>
  </si>
  <si>
    <t>Politechnika Świętokrzyska</t>
  </si>
  <si>
    <t>Uniwersytet Humanistyczno-Przyrodniczy Jana Kochanowskiego w Kielcach</t>
  </si>
  <si>
    <t>Wszechnica Świętokrzyska</t>
  </si>
  <si>
    <t>Wyższa Szkoła Ekonomii i Prawa im. prof. E.Lipińskiego</t>
  </si>
  <si>
    <t>Wyższa Szkoła Administracji Publicznej w Kielcach</t>
  </si>
  <si>
    <t xml:space="preserve">Wyższa Szkoła Ekonomii Turystyki i Nauk Społecznych w Kielcach </t>
  </si>
  <si>
    <t>Państwowa Wyższa Szkoła Zawodowa w Koninie</t>
  </si>
  <si>
    <t>Politechnika Koszalińska</t>
  </si>
  <si>
    <t>Uniwersytet Jagielloński</t>
  </si>
  <si>
    <t>Akademia Górniczo-Hutnicza im. Stanisława Staszica</t>
  </si>
  <si>
    <t>Politechnika Krakowska</t>
  </si>
  <si>
    <t>Uniwersytet Ekonomiczny w Krakowie</t>
  </si>
  <si>
    <t>Uniwersytet Pedagogiczny im. Komisji Edukacji Narodowej w Krakowie</t>
  </si>
  <si>
    <t>Uniwersytet Rolniczy im. Hugona Kołłątaja w Krakowie</t>
  </si>
  <si>
    <t>Uniwersytet Papieski Jana Pawła II w Krakowie</t>
  </si>
  <si>
    <t>Akademia Muzyczna w Krakowie</t>
  </si>
  <si>
    <t>Akademia Sztuk Pięknych im. Jana Matejki w Krakowie</t>
  </si>
  <si>
    <t xml:space="preserve">Państwowa Wyższa Szkoła Teatralna im. Ludwika Solskiego w Krakowie </t>
  </si>
  <si>
    <t>Akademia Wychowania Fizycznego im. Bronisława Czecha w Krakowie</t>
  </si>
  <si>
    <t>Wyższa Szkoła Zarządzania i Bankowości w Krakowie</t>
  </si>
  <si>
    <t>Krakowska Akademia im. Andrzeja Frycza Modrzewskiego</t>
  </si>
  <si>
    <t>Wyższa Szkoła Ekonomii i Informatyki w Krakowie</t>
  </si>
  <si>
    <t>Wyższa Szkoła Filozoficzno- Pedagogiczna IGNATIANUM</t>
  </si>
  <si>
    <t>Wyższa Szkoła Europejska im. ks. Józefa Tischnera</t>
  </si>
  <si>
    <t>Małopolska Wyższa Szkoła Zawodowa im. J. Dietla w Krakoiwie</t>
  </si>
  <si>
    <t>Państwowa Wyższa Szkoła Zawodowa w Krośnie</t>
  </si>
  <si>
    <t>Powiślańska Szkoła Wyższa</t>
  </si>
  <si>
    <t>Państwowa Wyższa Szkoła Zawodowa im. Witelona w Legnicy</t>
  </si>
  <si>
    <t>Państwowa Wyższa Szkoła Zawodowa im. J.A. Komeńskiego w Lesznie</t>
  </si>
  <si>
    <t>Uniwersytet Łódzki</t>
  </si>
  <si>
    <t>Politechnika Łódzka</t>
  </si>
  <si>
    <t>Uniwersytet Medyczny w Łodzi</t>
  </si>
  <si>
    <t>Akademia Muzyczna im. Grażyny i Kiejstuta Bacewiczów w Łodzi</t>
  </si>
  <si>
    <t>Akademia Sztuk Pięknych im. Władysława Strzemińskiego w Łodzi</t>
  </si>
  <si>
    <t>Akademia Humanistyczno-Ekonomiczna w Łodzi</t>
  </si>
  <si>
    <t>Społeczna Wyższa Szkoła Przedsiębiorczości i Zarządzania</t>
  </si>
  <si>
    <t>Wyższa Szkoła Informatyki w Łodzi</t>
  </si>
  <si>
    <t>Wyższa Szkoła Studiów Międzynarodowych w Łodzi</t>
  </si>
  <si>
    <t>Wyższa Szkoła Pedagogiczna w Łodzi</t>
  </si>
  <si>
    <t>Państwowa Wyższa Szkoła Informatyki i Przedsiębiorczości w Łomży</t>
  </si>
  <si>
    <t>Dolnośląska Wyższa Szkoła Przedsiębiorczości i Techniki w Polkowicach</t>
  </si>
  <si>
    <t xml:space="preserve">Uniwersytet Marii Curie-Skłodowskiej </t>
  </si>
  <si>
    <t>Katolicki Uniwersytet Lubelski Jana Pawła II</t>
  </si>
  <si>
    <t>Politechnika Lubelska</t>
  </si>
  <si>
    <t>Uniwersytet Przyrodniczy w Lublinie</t>
  </si>
  <si>
    <t>Uniwersytet Medyczny w Lublinie</t>
  </si>
  <si>
    <t>Wyższa Szkoła Przedsiębiorczości i Administracji w Lublinie</t>
  </si>
  <si>
    <t>Wyższa Szkoła Społeczno-Przyrodnicza im. Wincentego Pola w Lublinie</t>
  </si>
  <si>
    <t>Wyższa Szkoła Ekonomii i Innowacji w Lublinie</t>
  </si>
  <si>
    <t>Górnośląska Wyższa Szkoła Pedagogiczna imienia Kardynała Augusta Hlonda w Mysłowicach</t>
  </si>
  <si>
    <t>Wyższa Szkoła Biznesu - National-Louis University z siedzibą w Nowym Sączu</t>
  </si>
  <si>
    <t>Państwowa Wyższa Szkoła Zawodowa w Nowym Sączu</t>
  </si>
  <si>
    <t>Podhalańska Państwowa Wyższa Szkoła Zawodowa w Nowym Targu</t>
  </si>
  <si>
    <t>Państwowa Wyższa Szkoła Zawodowa w Nysie</t>
  </si>
  <si>
    <t>Wszechnica Mazurska</t>
  </si>
  <si>
    <t>Uniwersytet Warmińsko-Mazurski w Olsztynie</t>
  </si>
  <si>
    <t>Wyższa Szkoła Informatyki i Ekonomii Towarzystwa Wiedzy Powszechnej</t>
  </si>
  <si>
    <t>Olsztyńska Wyższa Szkoła im Prof. Tadeusza Kotarbińskiego w Olsztynie</t>
  </si>
  <si>
    <t>Uniwersytet Opolski</t>
  </si>
  <si>
    <t>Politechnika Opolska</t>
  </si>
  <si>
    <t>Wyższa Szkoła Ekonomiczno - Społeczna</t>
  </si>
  <si>
    <t>Panstwowa Wyższa Szkoła Zawodowa w Oświęcimiu</t>
  </si>
  <si>
    <t>Wyższa Szkoła Biznesu w Pile</t>
  </si>
  <si>
    <t>Państwowa Wyższa Szkoła Zawodowa im. Stanisława Staszica w Pile</t>
  </si>
  <si>
    <t>Wyższa Szkoła Handlowa im. Króla Stefana Batorego w Piotrkowie Trybunalskim</t>
  </si>
  <si>
    <t>Uniwersytet im. Adama Mickiewicza w Poznaniu</t>
  </si>
  <si>
    <t>Politechnika Poznańska</t>
  </si>
  <si>
    <t>Uniwersytet Ekonomiczny w Poznaniu</t>
  </si>
  <si>
    <t>Uniwersytet Przyrodniczy w Poznaniu</t>
  </si>
  <si>
    <t>Uniwersytet Medyczny im. Karola Marcinkowskiego w Poznaniu</t>
  </si>
  <si>
    <t>Akademia Muzyczna im.Ignacego Jana Paderewskiego w Poznaniu</t>
  </si>
  <si>
    <t>Akademia Wychowania Fizycznego w Poznaniu</t>
  </si>
  <si>
    <t>Wyższa Szkoła Hotelarstwa i Gastronomii</t>
  </si>
  <si>
    <t>Uniwersytet Artystyczny w Poznaniu</t>
  </si>
  <si>
    <t>Wyższa Szkoła Bankowa w Poznaniu</t>
  </si>
  <si>
    <t>Wyższa Szkoła Handlu i Usług</t>
  </si>
  <si>
    <t>Wyższa Szkoła Komunikacji i Zarządzania</t>
  </si>
  <si>
    <t>Wyższa Szkoła Nauk Humanistycznych i Dziennikarstwa</t>
  </si>
  <si>
    <t>Wyższa Szkoła Umiejetności Społecznych</t>
  </si>
  <si>
    <t>Wyższa Szkoła Języków Obcych im. Samuela Bogumiła Lindego</t>
  </si>
  <si>
    <t>Poznańska Wyższa Szkoła Biznesu</t>
  </si>
  <si>
    <t>Wyższa Szkoła Logistyki</t>
  </si>
  <si>
    <t>Wyższa Szkoła Edukacji i Terapii</t>
  </si>
  <si>
    <t>Wyższa Szkoła Pedagogiki i Administracji im. Mieszka I w Poznaniu</t>
  </si>
  <si>
    <t>Wyższa Szkoła Prawa i Administracji w Przemyślu</t>
  </si>
  <si>
    <t>Akademia Humanistyczna im. Aleksandra Gieysztora</t>
  </si>
  <si>
    <t>Państwowa Wyższa Szkoła Zawodowa w Raciborzu</t>
  </si>
  <si>
    <t>Politechnika Radomska im. Kazimierza Pułaskiego w Radomiu</t>
  </si>
  <si>
    <t>Prywatna Wyższa Szkoła Ochrony Środowiska</t>
  </si>
  <si>
    <t>Radomska Szkoła Wyższa</t>
  </si>
  <si>
    <t>Wyższa Szkoła Handlowa w Radomiu</t>
  </si>
  <si>
    <t>Wyższa Szkoła Nauk Społecznych i Technicznych w Radomiu</t>
  </si>
  <si>
    <t>Politechnika Rzeszowska</t>
  </si>
  <si>
    <t>Uniwersytet Rzeszowski</t>
  </si>
  <si>
    <t>Wyższa Szkoła Informatyki i Zarządzania</t>
  </si>
  <si>
    <t>Uniwersytet Przyrodniczo-Humanistyczny w Siedlcach</t>
  </si>
  <si>
    <t>Akademia Pomorska w Słupsku</t>
  </si>
  <si>
    <t>Sopocka Szkoła Wyższa</t>
  </si>
  <si>
    <t>Wyższa Szkoła Humanitas</t>
  </si>
  <si>
    <t>Wyższa Szkoła Turystyki i Ekologii</t>
  </si>
  <si>
    <t>Państwowa Wyższa Szkoła Zawodowa w Sulechowie</t>
  </si>
  <si>
    <t>Państwowa Wyższa Szkoła Zawodowa w Suwałkach</t>
  </si>
  <si>
    <t>Uniwersytet Szczeciński</t>
  </si>
  <si>
    <t>Zachodniopomorski Uniwersytet Technologiczny w Szczecinie</t>
  </si>
  <si>
    <t>Akademia Morska w Szczecinie</t>
  </si>
  <si>
    <t>Pomorski Uniwersytet Medyczny w Szczecinie</t>
  </si>
  <si>
    <t>Zachodniopomorska Szkoła Biznesu w Szczecinie</t>
  </si>
  <si>
    <t>Wyższa Szkoła Administracji Publicznej w Szczecinie</t>
  </si>
  <si>
    <t>Wyższa Szkoła Sztuki Użytkowej w Szczecinie</t>
  </si>
  <si>
    <t>Szczecińska Szkoła Wyższa Collegium Balticum</t>
  </si>
  <si>
    <t>Wyższa Szkoła Policji w Szczytnie</t>
  </si>
  <si>
    <t>Małopolska Wyższa Szkoła Ekonomiczna</t>
  </si>
  <si>
    <t>Państwowa Wyższa Szkoła Zawodowa w Tarnowie</t>
  </si>
  <si>
    <t>Uniwersytet Mikołaja Kopernika</t>
  </si>
  <si>
    <t>Wyższa Szkoła Bankowa w Toruniu</t>
  </si>
  <si>
    <t>Państwowa Wyższa Szkoła Zawodowa im. Angelusa Silesiusa w Wałbrzychu</t>
  </si>
  <si>
    <t>Państwowa Wyższa Szkoła Zawodowa w Wałczu</t>
  </si>
  <si>
    <t>Uniwersytet Warszawski</t>
  </si>
  <si>
    <t>Politechnika Warszawska</t>
  </si>
  <si>
    <t>Szkoła Główna Handlowa w Warszawie</t>
  </si>
  <si>
    <t>Akademia Pedagogiki Specjalnej im. Marii Grzegorzewskiej</t>
  </si>
  <si>
    <t xml:space="preserve">Szkoła Główna Gospodarstwa Wiejskiego w Warszawie </t>
  </si>
  <si>
    <t>Warszawski Uniwersytet Medyczny</t>
  </si>
  <si>
    <t>Uniwersytet Kardynała Stefana Wyszyńskiego w Warszawie</t>
  </si>
  <si>
    <t>Chrześcijańska Akademia Teologiczna w Warszawie</t>
  </si>
  <si>
    <t>Uniwersytet Muzyczny Fryderyka Chopina w Warszawie</t>
  </si>
  <si>
    <t>Akademia Sztuk Pięknych w Warszawie</t>
  </si>
  <si>
    <t>Akademia Teatralna im. Al. Zelwerowicza w Warszawie</t>
  </si>
  <si>
    <t>Akademia Wychowania Fizycznego Józefa Piłsudskiego w Warszawie</t>
  </si>
  <si>
    <t>Uczelnia Łazarskiego</t>
  </si>
  <si>
    <t>Akademia Finansów</t>
  </si>
  <si>
    <t>Wyższa Szkoła Zarządzania z Siedzibą w Warszawie</t>
  </si>
  <si>
    <t>Wyższa Szkoła Zarządzania i Prawa im. Heleny Chodkowskiej</t>
  </si>
  <si>
    <t>Akademia Leona Koźmińskiego</t>
  </si>
  <si>
    <t>Wyższa Szkoła Pedagogiczna TWP w Warszawie</t>
  </si>
  <si>
    <t>Wyższa Szkoła Menedżerska w Warszawie</t>
  </si>
  <si>
    <t>Polsko-Japońska Wyższa Szkoła Technik Komputerowych</t>
  </si>
  <si>
    <t xml:space="preserve">Wyższa Szkoła Handlu i Finansów Międzynarodowych im. Fryderyka Skarbka w Warszawie </t>
  </si>
  <si>
    <t>Wyższa Szkoła Komunikowania i Mediów Społecznych im. Jerzego Giedroycia w Warszawie</t>
  </si>
  <si>
    <t>Wojskowa Akademia Techniczna im. Jarosława Dąbrowskiego</t>
  </si>
  <si>
    <t>Collegium Civitas</t>
  </si>
  <si>
    <t>Szkoła Wyższa Psychologii Społecznej w Warszawie</t>
  </si>
  <si>
    <t>Wyższa Szkoła Ekologii i Zarzadzania</t>
  </si>
  <si>
    <t>Uczelnia Vistula</t>
  </si>
  <si>
    <t>Wyższa Szkoła Hotelarstwa, Gastronomii i Turystyki</t>
  </si>
  <si>
    <t>Wyższa Szkoła Turytyki i Rekreacji im. Mieczysława Orłowicza</t>
  </si>
  <si>
    <t>Warszawska Wyższa Szkoła Informatyki</t>
  </si>
  <si>
    <t>Wyższa Szkoła Zawodowa Kosmetyki i Pielęgnacji Zdrowia</t>
  </si>
  <si>
    <t>Wyższ Szkoła Techniczno-Ekonomiczna w Warszawie</t>
  </si>
  <si>
    <t>Wyższa Szkoła Organizacji Turystyki i Hotelarstwa w Warszawie</t>
  </si>
  <si>
    <t>Wszechnica Polska Szkoła Wyższa Towarzystwa Wiedzy Powszechnej w Warszawie</t>
  </si>
  <si>
    <t>Szkola Nauk Spolecznych IFiS PAN</t>
  </si>
  <si>
    <t>Wyższa Szkoła Finansów i Zarządzania w Warszawie</t>
  </si>
  <si>
    <t>Wyższa Szkoła Administracyjno - Społeczna</t>
  </si>
  <si>
    <t>Papieski Wydział Teologiczny w Warszawie, Sekcja św. Andrzeja Boboli - Collegium Bobolanum</t>
  </si>
  <si>
    <t>Instytut Matematyczny Polskiej Akademii Nauk</t>
  </si>
  <si>
    <t>Akademia Obrony Narodowej</t>
  </si>
  <si>
    <t>Wyższa Szkoła Cła i Logistyki</t>
  </si>
  <si>
    <t>Wyższa Szkoła Turystyki i Języków Obcych w Warszawie</t>
  </si>
  <si>
    <t>Wyższa Szkoła Humanistyczno-Ekonomiczna we Włocławku</t>
  </si>
  <si>
    <t>Państwowa Wyższa Szkoła Zawodowa we Włocławku</t>
  </si>
  <si>
    <t>Uniwersytet Wrocławski</t>
  </si>
  <si>
    <t>Politechnika Wrocławska</t>
  </si>
  <si>
    <t>Uniwersytet Ekonomiczny we Wrocławiu</t>
  </si>
  <si>
    <t>Uniwersytet Przyrodniczy we Wrocławiu</t>
  </si>
  <si>
    <t>Akademia Medyczna im. Piastów Śląskich</t>
  </si>
  <si>
    <t>Akademia Muzyczna imienia Karola Lipińskiego we Wrocławiu</t>
  </si>
  <si>
    <t>Akademia Sztuk Pięknych im. Eugeniusza Gepperta we Wrocławiu</t>
  </si>
  <si>
    <t>Akademia Wychowania Fizycznego we Wrocławiu</t>
  </si>
  <si>
    <t>Wyższa Szkoła Zarządzania i Finansów we Wrocławiu</t>
  </si>
  <si>
    <t>Wyższa Szkoła Handlowa</t>
  </si>
  <si>
    <t>Wyższa Szkoła Zarządzania "Edukacja"</t>
  </si>
  <si>
    <t>Dolnośląska Szkoła Wyższa</t>
  </si>
  <si>
    <t>Wyższa Szkoła Bankowa we Wrocławiu</t>
  </si>
  <si>
    <t>Międzynarodowa Wyższa Szkoła Logistyki i Transportu we Wrocławiu</t>
  </si>
  <si>
    <t>Dolnośląska Wyższa Szkoła Służb Publicznych "ASESOR" we Wrocławiu</t>
  </si>
  <si>
    <t xml:space="preserve">Wyższa Szkoła Filologiczna we Wrocławiu </t>
  </si>
  <si>
    <t>Ewangelikalna Wyższa Szkoła Teologiczna</t>
  </si>
  <si>
    <t>Wrocławska Wyższa Szkoła Informatyki Stosowanej</t>
  </si>
  <si>
    <t>Wyższa Szkoła Humanistyczna we Wrocławiu</t>
  </si>
  <si>
    <t>Wyższa Szkoła Zarządzania i Administracji</t>
  </si>
  <si>
    <t>Wyższa Szkoła Humanistyczno - Ekonomiczna im. Jana Zamoyskiego z siedzibą w Zamościu</t>
  </si>
  <si>
    <t>Państwowa Wyższa Szkoła Zawodowa im. Szymona Szymonowica w Zamościu</t>
  </si>
  <si>
    <t>Wyższa Szkoła Kupiecka</t>
  </si>
  <si>
    <t>Uniwersytet Zielonogóski</t>
  </si>
  <si>
    <t>PL BIALA01</t>
  </si>
  <si>
    <t>PL BIALYST01</t>
  </si>
  <si>
    <t>PL BIALYST02</t>
  </si>
  <si>
    <t>PL BIALYST03</t>
  </si>
  <si>
    <t>PL BIALYST04</t>
  </si>
  <si>
    <t>PL BIALYST05</t>
  </si>
  <si>
    <t>PL BIALYST06</t>
  </si>
  <si>
    <t>PL BIALYST09</t>
  </si>
  <si>
    <t>PL BIELSKO01</t>
  </si>
  <si>
    <t>PL BIELSKO02</t>
  </si>
  <si>
    <t>PL BYDGOSZ01</t>
  </si>
  <si>
    <t>PL BYDGOSZ02</t>
  </si>
  <si>
    <t>PL BYDGOSZ04</t>
  </si>
  <si>
    <t>PL BYDGOSZ05</t>
  </si>
  <si>
    <t>PL BYDGOSZ06</t>
  </si>
  <si>
    <t>PL BYDGOSZ08</t>
  </si>
  <si>
    <t>PL BYTOM01</t>
  </si>
  <si>
    <t>PL CHELM01</t>
  </si>
  <si>
    <t>PL CHORZOW01</t>
  </si>
  <si>
    <t>PL CIECHAN02</t>
  </si>
  <si>
    <t>PL CZESTOC01</t>
  </si>
  <si>
    <t>PL CZESTOC02</t>
  </si>
  <si>
    <t>PL CZESTOC03</t>
  </si>
  <si>
    <t>PL CZESTOC04</t>
  </si>
  <si>
    <t>PL CZESTOC05</t>
  </si>
  <si>
    <t>PL CZESTOC06</t>
  </si>
  <si>
    <t>PL DABROWA01</t>
  </si>
  <si>
    <t>PL ELBLAG01</t>
  </si>
  <si>
    <t>PL ELBLAG02</t>
  </si>
  <si>
    <t>PL GDANSK01</t>
  </si>
  <si>
    <t>PL GDANSK02</t>
  </si>
  <si>
    <t>PL GDANSK03</t>
  </si>
  <si>
    <t>PL GDANSK04</t>
  </si>
  <si>
    <t>PL GDANSK05</t>
  </si>
  <si>
    <t>PL GDANSK06</t>
  </si>
  <si>
    <t>PL GDANSK07</t>
  </si>
  <si>
    <t>PL GDANSK08</t>
  </si>
  <si>
    <t>PL GDANSK09</t>
  </si>
  <si>
    <t>PL GDANSK10</t>
  </si>
  <si>
    <t>PL GDANSK11</t>
  </si>
  <si>
    <t>PL GDYNIA01</t>
  </si>
  <si>
    <t>PL GDYNIA02</t>
  </si>
  <si>
    <t>PL GDYNIA03</t>
  </si>
  <si>
    <t>PL GDYNIA05</t>
  </si>
  <si>
    <t>PL GLIWICE01</t>
  </si>
  <si>
    <t>PL GLOGOW02</t>
  </si>
  <si>
    <t>PL GNIEZNO01</t>
  </si>
  <si>
    <t>PL GORZOW01</t>
  </si>
  <si>
    <t>PL GORZOW02</t>
  </si>
  <si>
    <t>PL JAROSLA02</t>
  </si>
  <si>
    <t>PL JELENIA01</t>
  </si>
  <si>
    <t>PL JOZEFOW01</t>
  </si>
  <si>
    <t>PL JOZEFOW02</t>
  </si>
  <si>
    <t>PL KALISZ01</t>
  </si>
  <si>
    <t>PL KATOWIC01</t>
  </si>
  <si>
    <t>PL KATOWIC02</t>
  </si>
  <si>
    <t>PL KATOWIC03</t>
  </si>
  <si>
    <t>PL KATOWIC04</t>
  </si>
  <si>
    <t>PL KATOWIC05</t>
  </si>
  <si>
    <t>PL KATOWIC06</t>
  </si>
  <si>
    <t>PL KATOWIC07</t>
  </si>
  <si>
    <t>PL KATOWIC08</t>
  </si>
  <si>
    <t>PL KATOWIC10</t>
  </si>
  <si>
    <t>PL KATOWIC11</t>
  </si>
  <si>
    <t>PL KATOWIC12</t>
  </si>
  <si>
    <t>PL KATOWIC13</t>
  </si>
  <si>
    <t>PL KIELCE01</t>
  </si>
  <si>
    <t>PL KIELCE02</t>
  </si>
  <si>
    <t>PL KIELCE04</t>
  </si>
  <si>
    <t>PL KIELCE05</t>
  </si>
  <si>
    <t>PL KIELCE07</t>
  </si>
  <si>
    <t>PL KIELCE08</t>
  </si>
  <si>
    <t>PL KONIN02</t>
  </si>
  <si>
    <t>PL KOSZALI01</t>
  </si>
  <si>
    <t>PL KRAKOW01</t>
  </si>
  <si>
    <t>PL KRAKOW02</t>
  </si>
  <si>
    <t>PL KRAKOW03</t>
  </si>
  <si>
    <t>PL KRAKOW04</t>
  </si>
  <si>
    <t>PL KRAKOW05</t>
  </si>
  <si>
    <t>PL KRAKOW06</t>
  </si>
  <si>
    <t>PL KRAKOW08</t>
  </si>
  <si>
    <t>PL KRAKOW09</t>
  </si>
  <si>
    <t>PL KRAKOW10</t>
  </si>
  <si>
    <t>PL KRAKOW11</t>
  </si>
  <si>
    <t>PL KRAKOW12</t>
  </si>
  <si>
    <t>PL KRAKOW15</t>
  </si>
  <si>
    <t>PL KRAKOW17</t>
  </si>
  <si>
    <t>PL KRAKOW18</t>
  </si>
  <si>
    <t>PL KRAKOW19</t>
  </si>
  <si>
    <t>PL KRAKOW20</t>
  </si>
  <si>
    <t>PL KRAKOW21</t>
  </si>
  <si>
    <t>PL KROSNO01</t>
  </si>
  <si>
    <t>PL KWIDZYN01</t>
  </si>
  <si>
    <t>PL LEGNICA01</t>
  </si>
  <si>
    <t>PL LESZNO01</t>
  </si>
  <si>
    <t>PL LODZ01</t>
  </si>
  <si>
    <t>PL LODZ02</t>
  </si>
  <si>
    <t>PL LODZ03</t>
  </si>
  <si>
    <t>PL LODZ04</t>
  </si>
  <si>
    <t>PL LODZ05</t>
  </si>
  <si>
    <t>PL LODZ07</t>
  </si>
  <si>
    <t>PL LODZ09</t>
  </si>
  <si>
    <t>PL LODZ14</t>
  </si>
  <si>
    <t>PL LODZ15</t>
  </si>
  <si>
    <t>PL LODZ20</t>
  </si>
  <si>
    <t>PL LOMZA03</t>
  </si>
  <si>
    <t>PL LUBIN02</t>
  </si>
  <si>
    <t>PL LUBLIN01</t>
  </si>
  <si>
    <t>PL LUBLIN02</t>
  </si>
  <si>
    <t>PL LUBLIN03</t>
  </si>
  <si>
    <t>PL LUBLIN04</t>
  </si>
  <si>
    <t>PL LUBLIN05</t>
  </si>
  <si>
    <t>PL LUBLIN06</t>
  </si>
  <si>
    <t>PL LUBLIN08</t>
  </si>
  <si>
    <t>PL LUBLIN09</t>
  </si>
  <si>
    <t>PL MYSLOWI01</t>
  </si>
  <si>
    <t>PL NOWY-SA01</t>
  </si>
  <si>
    <t>PL NOWY-SA02</t>
  </si>
  <si>
    <t>PL NOWY-TA01</t>
  </si>
  <si>
    <t>PL NYSA01</t>
  </si>
  <si>
    <t>PL OLECKO01</t>
  </si>
  <si>
    <t>PL OLSZTYN01</t>
  </si>
  <si>
    <t>PL OLSZTYN05</t>
  </si>
  <si>
    <t>PL OLSZTYN06</t>
  </si>
  <si>
    <t>PL OPOLE01</t>
  </si>
  <si>
    <t>PL OPOLE02</t>
  </si>
  <si>
    <t>PL OSTROLE01</t>
  </si>
  <si>
    <t>PL OSWIECI01</t>
  </si>
  <si>
    <t>PL PILA01</t>
  </si>
  <si>
    <t>PL PILA02</t>
  </si>
  <si>
    <t>PL PIOTRKO01</t>
  </si>
  <si>
    <t>PL POZNAN01</t>
  </si>
  <si>
    <t>PL POZNAN02</t>
  </si>
  <si>
    <t>PL POZNAN03</t>
  </si>
  <si>
    <t>PL POZNAN04</t>
  </si>
  <si>
    <t>PL POZNAN05</t>
  </si>
  <si>
    <t>PL POZNAN06</t>
  </si>
  <si>
    <t>PL POZNAN08</t>
  </si>
  <si>
    <t>PL POZNAN10</t>
  </si>
  <si>
    <t>PL POZNAN12</t>
  </si>
  <si>
    <t>PL POZNAN13</t>
  </si>
  <si>
    <t>PL POZNAN14</t>
  </si>
  <si>
    <t>PL POZNAN15</t>
  </si>
  <si>
    <t>PL POZNAN16</t>
  </si>
  <si>
    <t>PL POZNAN17</t>
  </si>
  <si>
    <t>PL POZNAN19</t>
  </si>
  <si>
    <t>PL POZNAN21</t>
  </si>
  <si>
    <t>PL POZNAN22</t>
  </si>
  <si>
    <t>PL POZNAN24</t>
  </si>
  <si>
    <t>PL POZNAN26</t>
  </si>
  <si>
    <t>PL PRZEMYS01</t>
  </si>
  <si>
    <t>PL PULTUSK01</t>
  </si>
  <si>
    <t>PL RACIBOR01</t>
  </si>
  <si>
    <t>PL RADOM01</t>
  </si>
  <si>
    <t>PL RADOM02</t>
  </si>
  <si>
    <t>PL RADOM03</t>
  </si>
  <si>
    <t>PL RADOM04</t>
  </si>
  <si>
    <t>PL RADOM07</t>
  </si>
  <si>
    <t>PL RZESZOW01</t>
  </si>
  <si>
    <t>PL RZESZOW02</t>
  </si>
  <si>
    <t>PL RZESZOW03</t>
  </si>
  <si>
    <t>PL SIEDLCE01</t>
  </si>
  <si>
    <t>PL SLUPSK01</t>
  </si>
  <si>
    <t>PL SOPOT01</t>
  </si>
  <si>
    <t>PL SOSNOWI01</t>
  </si>
  <si>
    <t>PL SUCHA-B01</t>
  </si>
  <si>
    <t>PL SULECHO01</t>
  </si>
  <si>
    <t>PL SUWALKI03</t>
  </si>
  <si>
    <t>PL SZCZECI01</t>
  </si>
  <si>
    <t>PL SZCZECI02</t>
  </si>
  <si>
    <t>PL SZCZECI03</t>
  </si>
  <si>
    <t>PL SZCZECI05</t>
  </si>
  <si>
    <t>PL SZCZECI06</t>
  </si>
  <si>
    <t>PL SZCZECI07</t>
  </si>
  <si>
    <t>PL SZCZECI08</t>
  </si>
  <si>
    <t>PL SZCZECI12</t>
  </si>
  <si>
    <t>PL SZCZYTN02</t>
  </si>
  <si>
    <t>PL TARNOW01</t>
  </si>
  <si>
    <t>PL TARNOW02</t>
  </si>
  <si>
    <t>PL TORUN01</t>
  </si>
  <si>
    <t>PL TORUN02</t>
  </si>
  <si>
    <t>PL WALBRZY04</t>
  </si>
  <si>
    <t>PL WALCZ01</t>
  </si>
  <si>
    <t>PL WARSZAW01</t>
  </si>
  <si>
    <t>PL WARSZAW02</t>
  </si>
  <si>
    <t>PL WARSZAW03</t>
  </si>
  <si>
    <t>PL WARSZAW04</t>
  </si>
  <si>
    <t>PL WARSZAW05</t>
  </si>
  <si>
    <t>PL WARSZAW06</t>
  </si>
  <si>
    <t>PL WARSZAW07</t>
  </si>
  <si>
    <t>PL WARSZAW08</t>
  </si>
  <si>
    <t>PL WARSZAW09</t>
  </si>
  <si>
    <t>PL WARSZAW10</t>
  </si>
  <si>
    <t>PL WARSZAW11</t>
  </si>
  <si>
    <t>PL WARSZAW12</t>
  </si>
  <si>
    <t>PL WARSZAW14</t>
  </si>
  <si>
    <t>PL WARSZAW15</t>
  </si>
  <si>
    <t>PL WARSZAW16</t>
  </si>
  <si>
    <t>PL WARSZAW17</t>
  </si>
  <si>
    <t>PL WARSZAW21</t>
  </si>
  <si>
    <t>PL WARSZAW23</t>
  </si>
  <si>
    <t>PL WARSZAW26</t>
  </si>
  <si>
    <t>PL WARSZAW28</t>
  </si>
  <si>
    <t>PL WARSZAW30</t>
  </si>
  <si>
    <t>PL WARSZAW31</t>
  </si>
  <si>
    <t>PL WARSZAW33</t>
  </si>
  <si>
    <t>PL WARSZAW35</t>
  </si>
  <si>
    <t>PL WARSZAW37</t>
  </si>
  <si>
    <t>PL WARSZAW41</t>
  </si>
  <si>
    <t>PL WARSZAW43</t>
  </si>
  <si>
    <t>PL WARSZAW45</t>
  </si>
  <si>
    <t>PL WARSZAW50</t>
  </si>
  <si>
    <t>PL WARSZAW53</t>
  </si>
  <si>
    <t>PL WARSZAW56</t>
  </si>
  <si>
    <t>PL WARSZAW57</t>
  </si>
  <si>
    <t>PL WARSZAW58</t>
  </si>
  <si>
    <t>PL WARSZAW61</t>
  </si>
  <si>
    <t>PL WARSZAW62</t>
  </si>
  <si>
    <t>PL WARSZAW63</t>
  </si>
  <si>
    <t>PL WARSZAW65</t>
  </si>
  <si>
    <t>PL WARSZAW66</t>
  </si>
  <si>
    <t>PL WARSZAW67</t>
  </si>
  <si>
    <t>PL WARSZAW68</t>
  </si>
  <si>
    <t>PL WARSZAW69</t>
  </si>
  <si>
    <t>PL WARSZAW72</t>
  </si>
  <si>
    <t>PL WLOCLAW01</t>
  </si>
  <si>
    <t>PL WLOCLAW02</t>
  </si>
  <si>
    <t>PL WROCLAW01</t>
  </si>
  <si>
    <t>PL WROCLAW02</t>
  </si>
  <si>
    <t>PL WROCLAW03</t>
  </si>
  <si>
    <t>PL WROCLAW04</t>
  </si>
  <si>
    <t>PL WROCLAW05</t>
  </si>
  <si>
    <t>PL WROCLAW06</t>
  </si>
  <si>
    <t>PL WROCLAW07</t>
  </si>
  <si>
    <t>PL WROCLAW08</t>
  </si>
  <si>
    <t>PL WROCLAW10</t>
  </si>
  <si>
    <t>PL WROCLAW12</t>
  </si>
  <si>
    <t>PL WROCLAW13</t>
  </si>
  <si>
    <t>PL WROCLAW14</t>
  </si>
  <si>
    <t>PL WROCLAW15</t>
  </si>
  <si>
    <t>PL WROCLAW16</t>
  </si>
  <si>
    <t>PL WROCLAW19</t>
  </si>
  <si>
    <t>PL WROCLAW20</t>
  </si>
  <si>
    <t>PL WROCLAW21</t>
  </si>
  <si>
    <t>PL WROCLAW22</t>
  </si>
  <si>
    <t>PL WROCLAW23</t>
  </si>
  <si>
    <t>PL ZAMOSC01</t>
  </si>
  <si>
    <t>PL ZAMOSC02</t>
  </si>
  <si>
    <t>PL ZAMOSC03</t>
  </si>
  <si>
    <t>PL ZGIERZ01</t>
  </si>
  <si>
    <t>PL ZIELONA01</t>
  </si>
  <si>
    <t>lubelskie</t>
  </si>
  <si>
    <t>podlaskie</t>
  </si>
  <si>
    <t>śląskie</t>
  </si>
  <si>
    <t>kujawsko-pomorskie</t>
  </si>
  <si>
    <t>mazowieckie</t>
  </si>
  <si>
    <t>warmińsko-mazurskie</t>
  </si>
  <si>
    <t>pomorskie</t>
  </si>
  <si>
    <t>dolnośląskie</t>
  </si>
  <si>
    <t>wielkopolskie</t>
  </si>
  <si>
    <t>lubuskie</t>
  </si>
  <si>
    <t>podkarpackie</t>
  </si>
  <si>
    <t>świętokrzyskie</t>
  </si>
  <si>
    <t>zachodniopomorskie</t>
  </si>
  <si>
    <t>małopolskie</t>
  </si>
  <si>
    <t>łódzkie</t>
  </si>
  <si>
    <t>opolskie</t>
  </si>
  <si>
    <t>publiczna</t>
  </si>
  <si>
    <t>niepubliczna</t>
  </si>
  <si>
    <t>n/d</t>
  </si>
  <si>
    <t>Ogółem</t>
  </si>
  <si>
    <t>Suma końcowa</t>
  </si>
  <si>
    <t>PL Warszaw35</t>
  </si>
  <si>
    <t>Uniwersytet Medyczny w Białymstoku</t>
  </si>
  <si>
    <t>Uniwersytet Kazimierza Wielkiego</t>
  </si>
  <si>
    <t>Wyższa Szkoła Ekonomii i Administracji</t>
  </si>
  <si>
    <t>Państwowa Wyższa Szkoła Zawodowa w Chełmie</t>
  </si>
  <si>
    <t>Wyższa Szkoła Zarządzania w Częstochowie</t>
  </si>
  <si>
    <t>Wyższa Szkoła Lingwistyczna z siedzibą w Częstochowie</t>
  </si>
  <si>
    <t>Akademia Marynarki Wojennej</t>
  </si>
  <si>
    <t>Pomorska Wyższa Szkoła Nauk Stosowanych (dawniej Pomorska Wyższa Szkoła Humanistyczna w Gdyni)</t>
  </si>
  <si>
    <t>Wyższa Szkoła Biznesu</t>
  </si>
  <si>
    <t>Państwowa Wyższa Szkoła Techniczno-Ekonomiczna w Jarosławiu</t>
  </si>
  <si>
    <t>Wyższa Szkoła Gospodarki Euroregionalnej im. Alcide De Gasperi w Józefowie</t>
  </si>
  <si>
    <t>Uniwersytet Ekonomiczny w Katowicach</t>
  </si>
  <si>
    <t>Śląska Wyższa Szkoła Zarządzania im. gen. J. Ziętka w Katowicach</t>
  </si>
  <si>
    <t>Uniwersytet Jana Kochanowskiego w Kielcach (dawniej Uniwersytet Humanistyczno- Przyrodniczy Jana Kochanowskiego w Kielcach)</t>
  </si>
  <si>
    <t>Wyższa Szkoła Ekonomii i Prawa im. prof. Edwarda Lipińskiego</t>
  </si>
  <si>
    <t>Wyższa Szkoła Ekonomii Turystyki i Nauk Społecznych w Kielcach</t>
  </si>
  <si>
    <t>Państwowa Wyższa Szkoła Teatralna im. Ludwika Solskiego w Krakowie</t>
  </si>
  <si>
    <t>Wyższa Szkoła Filozoficzno-Pedagogiczna "Ignatianum" w Krakowie</t>
  </si>
  <si>
    <t>Państwowa Wyższa Szkoła Zawodowa im. Jana Amosa Komeńskiego w Lesznie</t>
  </si>
  <si>
    <t>Społeczna Akademia Nauk</t>
  </si>
  <si>
    <t>Uniwersytet Marii Curie Skłodowskiej</t>
  </si>
  <si>
    <t>Wszechnica Mazurska w Olecku</t>
  </si>
  <si>
    <t>Wyższa Szkoła Informatyki i Ekonomii TWP</t>
  </si>
  <si>
    <t>Wyższa Szkoła Ekonomiczno - Społeczna w Ostrołęce</t>
  </si>
  <si>
    <t>Akademia Muzyczna im. I. J. Paderewskiego w Poznaniu</t>
  </si>
  <si>
    <t>Akademia Wychowania Fizycznego im. Eugeniusza Piaseckiego</t>
  </si>
  <si>
    <t>Politechnika Rzeszowska im. Ignacego Łukasiewicza</t>
  </si>
  <si>
    <t>Szkoła Główna Gospodarstwa Wiejskiego w Warszawie</t>
  </si>
  <si>
    <t>Wyższa Szkoła Zarządzania z siedzibą w Warszawie</t>
  </si>
  <si>
    <t>Wyższa Szkoła Handlu i Finansów Międzynarodowych im. Fryderyka Skarbka w Warszawie</t>
  </si>
  <si>
    <t>Szkoła Wyższa Psychologii Społecznej</t>
  </si>
  <si>
    <t>Wyższa Szkoła Techniczno-Ekonomiczna w Warszawie</t>
  </si>
  <si>
    <t>Akademia Obrony Narodowej w Warszawie</t>
  </si>
  <si>
    <t>Wyższa Szkoła Cła i Logistyki w Warszawie</t>
  </si>
  <si>
    <t>Akademia Muzyczna imienia Karola Lipińskiego</t>
  </si>
  <si>
    <t>Akademia Sztuk Pięknych im. E.Gepperta we Wrocławiu</t>
  </si>
  <si>
    <t>Wyższa Szkoła Filologiczna we Wrocławiu</t>
  </si>
  <si>
    <t>Wyższa Szkoła Zarządzania i Administracji w Zamościu</t>
  </si>
  <si>
    <t>Wyższa Szkoła Humanistyczno-Ekonomiczna im. Jana Zamoyskiego z siedzibą w Zamościu</t>
  </si>
  <si>
    <t>Wyższa Szkoła Kupiecka z siedzibą w Łodzi</t>
  </si>
  <si>
    <t>Uniwersytet Zielonogórski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</si>
</sst>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3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9"/>
      <color indexed="23"/>
      <name val="Arial Narrow"/>
      <family val="2"/>
      <charset val="238"/>
    </font>
    <font>
      <i/>
      <sz val="10"/>
      <color indexed="23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54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23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54"/>
      <name val="Times New Roman"/>
      <family val="1"/>
      <charset val="238"/>
    </font>
    <font>
      <i/>
      <sz val="10"/>
      <color indexed="23"/>
      <name val="Times New Roman"/>
      <family val="1"/>
      <charset val="238"/>
    </font>
    <font>
      <i/>
      <sz val="9"/>
      <color indexed="23"/>
      <name val="Times New Roman"/>
      <family val="1"/>
      <charset val="238"/>
    </font>
    <font>
      <i/>
      <sz val="9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26">
    <xf numFmtId="0" fontId="0" fillId="0" borderId="0"/>
    <xf numFmtId="0" fontId="5" fillId="0" borderId="0"/>
    <xf numFmtId="0" fontId="15" fillId="0" borderId="0"/>
    <xf numFmtId="0" fontId="20" fillId="0" borderId="0"/>
    <xf numFmtId="0" fontId="20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7" fillId="0" borderId="0"/>
    <xf numFmtId="0" fontId="5" fillId="0" borderId="0"/>
    <xf numFmtId="0" fontId="6" fillId="0" borderId="0"/>
    <xf numFmtId="0" fontId="4" fillId="0" borderId="0"/>
    <xf numFmtId="0" fontId="9" fillId="0" borderId="0"/>
    <xf numFmtId="0" fontId="7" fillId="0" borderId="0"/>
    <xf numFmtId="0" fontId="22" fillId="0" borderId="0"/>
    <xf numFmtId="0" fontId="4" fillId="0" borderId="0"/>
    <xf numFmtId="0" fontId="16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1" fillId="0" borderId="0"/>
  </cellStyleXfs>
  <cellXfs count="162">
    <xf numFmtId="0" fontId="0" fillId="0" borderId="0" xfId="0"/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17" fontId="17" fillId="0" borderId="0" xfId="19" applyNumberFormat="1" applyFont="1" applyFill="1" applyBorder="1" applyAlignment="1">
      <alignment horizontal="left" vertical="center"/>
    </xf>
    <xf numFmtId="0" fontId="10" fillId="0" borderId="0" xfId="19" applyFont="1" applyFill="1" applyBorder="1" applyAlignment="1">
      <alignment horizontal="left" vertical="center" wrapText="1"/>
    </xf>
    <xf numFmtId="0" fontId="10" fillId="0" borderId="0" xfId="19" applyFont="1" applyFill="1" applyBorder="1" applyAlignment="1">
      <alignment horizontal="center" vertical="center"/>
    </xf>
    <xf numFmtId="0" fontId="10" fillId="0" borderId="0" xfId="19" applyFont="1" applyFill="1" applyBorder="1" applyAlignment="1">
      <alignment vertical="center"/>
    </xf>
    <xf numFmtId="49" fontId="10" fillId="0" borderId="0" xfId="19" applyNumberFormat="1" applyFont="1" applyFill="1" applyBorder="1" applyAlignment="1">
      <alignment vertical="center"/>
    </xf>
    <xf numFmtId="0" fontId="10" fillId="0" borderId="0" xfId="19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19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7" fontId="23" fillId="0" borderId="0" xfId="19" applyNumberFormat="1" applyFont="1" applyFill="1" applyBorder="1" applyAlignment="1">
      <alignment horizontal="left" vertical="center"/>
    </xf>
    <xf numFmtId="0" fontId="15" fillId="0" borderId="0" xfId="19" applyFont="1" applyFill="1" applyBorder="1" applyAlignment="1">
      <alignment vertical="center"/>
    </xf>
    <xf numFmtId="0" fontId="15" fillId="0" borderId="0" xfId="0" applyFont="1" applyBorder="1"/>
    <xf numFmtId="0" fontId="15" fillId="0" borderId="0" xfId="15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/>
    <xf numFmtId="0" fontId="19" fillId="0" borderId="3" xfId="0" applyNumberFormat="1" applyFont="1" applyFill="1" applyBorder="1" applyAlignment="1">
      <alignment horizontal="center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17" applyNumberFormat="1" applyFont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10" fontId="10" fillId="0" borderId="0" xfId="19" applyNumberFormat="1" applyFont="1" applyFill="1" applyBorder="1" applyAlignment="1">
      <alignment horizontal="center" vertical="center"/>
    </xf>
    <xf numFmtId="0" fontId="11" fillId="0" borderId="1" xfId="14" applyNumberFormat="1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3" fontId="18" fillId="0" borderId="4" xfId="16" applyNumberFormat="1" applyFont="1" applyFill="1" applyBorder="1" applyAlignment="1">
      <alignment horizontal="center" vertical="center" wrapText="1"/>
    </xf>
    <xf numFmtId="0" fontId="11" fillId="0" borderId="4" xfId="18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17" applyNumberFormat="1" applyFont="1" applyBorder="1" applyAlignment="1">
      <alignment horizontal="center" vertical="center" wrapText="1"/>
    </xf>
    <xf numFmtId="3" fontId="11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10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" fontId="17" fillId="0" borderId="0" xfId="19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5" xfId="16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10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16" applyFont="1" applyFill="1" applyBorder="1" applyAlignment="1">
      <alignment horizontal="center" vertical="center" wrapText="1"/>
    </xf>
    <xf numFmtId="10" fontId="12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11" fillId="0" borderId="1" xfId="3" applyNumberFormat="1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0" fillId="0" borderId="5" xfId="15" applyFont="1" applyBorder="1" applyAlignment="1">
      <alignment vertical="center"/>
    </xf>
    <xf numFmtId="0" fontId="10" fillId="0" borderId="5" xfId="15" applyFont="1" applyBorder="1" applyAlignment="1">
      <alignment horizontal="left" vertical="center"/>
    </xf>
    <xf numFmtId="3" fontId="10" fillId="0" borderId="5" xfId="0" applyNumberFormat="1" applyFont="1" applyFill="1" applyBorder="1" applyAlignment="1">
      <alignment horizontal="center" vertical="top"/>
    </xf>
    <xf numFmtId="0" fontId="5" fillId="0" borderId="0" xfId="19" applyFont="1" applyFill="1" applyBorder="1" applyAlignment="1">
      <alignment horizontal="center" vertical="center" wrapText="1"/>
    </xf>
    <xf numFmtId="0" fontId="5" fillId="0" borderId="0" xfId="19" applyFont="1" applyFill="1" applyBorder="1" applyAlignment="1">
      <alignment horizontal="center" vertical="center"/>
    </xf>
    <xf numFmtId="10" fontId="5" fillId="0" borderId="0" xfId="1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3" fontId="5" fillId="0" borderId="3" xfId="16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" fontId="5" fillId="0" borderId="3" xfId="16" applyNumberFormat="1" applyFont="1" applyFill="1" applyBorder="1" applyAlignment="1">
      <alignment horizontal="center" vertical="center" wrapText="1"/>
    </xf>
    <xf numFmtId="9" fontId="5" fillId="0" borderId="3" xfId="16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16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0" fontId="25" fillId="0" borderId="4" xfId="16" applyNumberFormat="1" applyFont="1" applyFill="1" applyBorder="1" applyAlignment="1">
      <alignment horizontal="center" vertical="center" wrapText="1"/>
    </xf>
    <xf numFmtId="164" fontId="25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28" fillId="0" borderId="5" xfId="0" applyNumberFormat="1" applyFont="1" applyBorder="1"/>
    <xf numFmtId="1" fontId="16" fillId="0" borderId="5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vertical="center" wrapText="1"/>
    </xf>
    <xf numFmtId="49" fontId="28" fillId="0" borderId="5" xfId="0" applyNumberFormat="1" applyFont="1" applyBorder="1" applyAlignment="1">
      <alignment vertical="center" wrapText="1"/>
    </xf>
    <xf numFmtId="0" fontId="28" fillId="0" borderId="5" xfId="15" applyFont="1" applyBorder="1" applyAlignment="1">
      <alignment vertical="center" wrapText="1"/>
    </xf>
    <xf numFmtId="0" fontId="28" fillId="0" borderId="5" xfId="13" applyFont="1" applyFill="1" applyBorder="1" applyAlignment="1">
      <alignment horizontal="left" vertical="center" wrapText="1"/>
    </xf>
    <xf numFmtId="0" fontId="28" fillId="0" borderId="5" xfId="20" applyFont="1" applyFill="1" applyBorder="1" applyAlignment="1">
      <alignment vertical="center" wrapText="1"/>
    </xf>
    <xf numFmtId="1" fontId="16" fillId="0" borderId="5" xfId="0" applyNumberFormat="1" applyFont="1" applyBorder="1" applyAlignment="1">
      <alignment horizontal="center" vertical="center"/>
    </xf>
    <xf numFmtId="10" fontId="16" fillId="0" borderId="5" xfId="0" applyNumberFormat="1" applyFont="1" applyBorder="1" applyAlignment="1">
      <alignment horizontal="center" vertical="center"/>
    </xf>
    <xf numFmtId="0" fontId="5" fillId="0" borderId="0" xfId="19" applyFont="1" applyFill="1" applyBorder="1" applyAlignment="1">
      <alignment horizontal="left" vertical="center" wrapText="1"/>
    </xf>
    <xf numFmtId="0" fontId="5" fillId="0" borderId="0" xfId="19" applyFont="1" applyFill="1" applyBorder="1" applyAlignment="1">
      <alignment vertical="center"/>
    </xf>
    <xf numFmtId="49" fontId="5" fillId="0" borderId="0" xfId="19" applyNumberFormat="1" applyFont="1" applyFill="1" applyBorder="1" applyAlignment="1">
      <alignment vertical="center"/>
    </xf>
    <xf numFmtId="0" fontId="5" fillId="0" borderId="5" xfId="15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5" xfId="7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7" xfId="15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0" fontId="15" fillId="0" borderId="3" xfId="15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/>
    <xf numFmtId="0" fontId="15" fillId="0" borderId="3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center"/>
    </xf>
    <xf numFmtId="1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9" fillId="0" borderId="0" xfId="23" applyFont="1" applyAlignment="1">
      <alignment horizontal="center"/>
    </xf>
    <xf numFmtId="0" fontId="29" fillId="0" borderId="0" xfId="23" applyFont="1"/>
    <xf numFmtId="0" fontId="1" fillId="0" borderId="0" xfId="23"/>
    <xf numFmtId="0" fontId="29" fillId="0" borderId="5" xfId="23" applyFont="1" applyBorder="1" applyAlignment="1">
      <alignment horizontal="center"/>
    </xf>
    <xf numFmtId="164" fontId="11" fillId="0" borderId="5" xfId="24" applyNumberFormat="1" applyFont="1" applyFill="1" applyBorder="1" applyAlignment="1">
      <alignment horizontal="center" vertical="center" wrapText="1"/>
    </xf>
    <xf numFmtId="0" fontId="29" fillId="0" borderId="5" xfId="25" applyFont="1" applyBorder="1"/>
    <xf numFmtId="0" fontId="13" fillId="0" borderId="10" xfId="24" applyFont="1" applyFill="1" applyBorder="1" applyAlignment="1">
      <alignment horizontal="center" vertical="center" wrapText="1"/>
    </xf>
    <xf numFmtId="0" fontId="13" fillId="0" borderId="6" xfId="24" applyFont="1" applyFill="1" applyBorder="1" applyAlignment="1">
      <alignment horizontal="center" vertical="center" wrapText="1"/>
    </xf>
    <xf numFmtId="0" fontId="10" fillId="0" borderId="9" xfId="24" applyFont="1" applyFill="1" applyBorder="1" applyAlignment="1">
      <alignment horizontal="center" vertical="center" textRotation="90" wrapText="1"/>
    </xf>
    <xf numFmtId="0" fontId="10" fillId="0" borderId="5" xfId="24" applyFont="1" applyFill="1" applyBorder="1" applyAlignment="1">
      <alignment horizontal="center" vertical="center" textRotation="90" wrapText="1"/>
    </xf>
    <xf numFmtId="0" fontId="29" fillId="0" borderId="5" xfId="23" applyFont="1" applyBorder="1"/>
    <xf numFmtId="0" fontId="29" fillId="0" borderId="5" xfId="25" applyFont="1" applyBorder="1" applyAlignment="1">
      <alignment horizontal="left"/>
    </xf>
    <xf numFmtId="0" fontId="29" fillId="0" borderId="11" xfId="25" applyNumberFormat="1" applyFont="1" applyBorder="1" applyAlignment="1">
      <alignment horizontal="center"/>
    </xf>
    <xf numFmtId="0" fontId="29" fillId="0" borderId="5" xfId="25" applyNumberFormat="1" applyFont="1" applyBorder="1" applyAlignment="1">
      <alignment horizontal="center"/>
    </xf>
    <xf numFmtId="0" fontId="29" fillId="2" borderId="5" xfId="25" applyNumberFormat="1" applyFont="1" applyFill="1" applyBorder="1" applyAlignment="1">
      <alignment horizontal="center"/>
    </xf>
    <xf numFmtId="0" fontId="29" fillId="0" borderId="12" xfId="25" applyNumberFormat="1" applyFont="1" applyBorder="1" applyAlignment="1">
      <alignment horizontal="center"/>
    </xf>
    <xf numFmtId="0" fontId="1" fillId="0" borderId="0" xfId="23" applyAlignment="1">
      <alignment horizontal="center"/>
    </xf>
    <xf numFmtId="0" fontId="1" fillId="2" borderId="0" xfId="23" applyFill="1"/>
    <xf numFmtId="0" fontId="31" fillId="0" borderId="0" xfId="23" applyFont="1"/>
    <xf numFmtId="0" fontId="13" fillId="0" borderId="1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30" fillId="0" borderId="5" xfId="23" applyFont="1" applyBorder="1" applyAlignment="1">
      <alignment horizontal="center" vertical="center"/>
    </xf>
    <xf numFmtId="0" fontId="10" fillId="0" borderId="8" xfId="24" applyFont="1" applyFill="1" applyBorder="1" applyAlignment="1">
      <alignment horizontal="center" vertical="center" textRotation="90" wrapText="1"/>
    </xf>
    <xf numFmtId="0" fontId="10" fillId="0" borderId="9" xfId="24" applyFont="1" applyFill="1" applyBorder="1" applyAlignment="1">
      <alignment horizontal="center" vertical="center" textRotation="90" wrapText="1"/>
    </xf>
    <xf numFmtId="0" fontId="10" fillId="0" borderId="0" xfId="24" applyFont="1" applyFill="1" applyBorder="1" applyAlignment="1">
      <alignment horizontal="center" vertical="center" textRotation="90" wrapText="1"/>
    </xf>
  </cellXfs>
  <cellStyles count="26">
    <cellStyle name="Normalny" xfId="0" builtinId="0"/>
    <cellStyle name="Normalny 2" xfId="1"/>
    <cellStyle name="Normalny 2 2" xfId="2"/>
    <cellStyle name="Normalny 2 2 2" xfId="3"/>
    <cellStyle name="Normalny 2 3" xfId="4"/>
    <cellStyle name="Normalny 2 3 2" xfId="5"/>
    <cellStyle name="Normalny 2 4" xfId="6"/>
    <cellStyle name="Normalny 3" xfId="7"/>
    <cellStyle name="Normalny 3 2" xfId="8"/>
    <cellStyle name="Normalny 4" xfId="9"/>
    <cellStyle name="Normalny 4 2" xfId="10"/>
    <cellStyle name="Normalny 5" xfId="11"/>
    <cellStyle name="Normalny 6" xfId="12"/>
    <cellStyle name="Normalny 7" xfId="21"/>
    <cellStyle name="Normalny 8" xfId="22"/>
    <cellStyle name="Normalny 8 2" xfId="25"/>
    <cellStyle name="Normalny 9" xfId="23"/>
    <cellStyle name="Normalny 9 2" xfId="24"/>
    <cellStyle name="Normalny_Alokacja_2010_Roboczy" xfId="20"/>
    <cellStyle name="Normalny_Arkusz1" xfId="13"/>
    <cellStyle name="Normalny_Arkusz1_1" xfId="14"/>
    <cellStyle name="Normalny_Lista uczelni wg typu 2007" xfId="15"/>
    <cellStyle name="Normalny_SM_2005-06_publikacja" xfId="16"/>
    <cellStyle name="Normalny_wnioski-aktualne" xfId="17"/>
    <cellStyle name="Normalny_wnioski-aktualne 2" xfId="18"/>
    <cellStyle name="Normalny_zalaczniki 1-5 i 7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workbookViewId="0">
      <pane ySplit="5" topLeftCell="A6" activePane="bottomLeft" state="frozen"/>
      <selection activeCell="C1" sqref="C1"/>
      <selection pane="bottomLeft" activeCell="C262" sqref="C262"/>
    </sheetView>
  </sheetViews>
  <sheetFormatPr defaultRowHeight="12.75"/>
  <cols>
    <col min="1" max="1" width="7.85546875" style="19" customWidth="1"/>
    <col min="2" max="2" width="46.140625" style="21" customWidth="1"/>
    <col min="3" max="3" width="14.5703125" style="3" customWidth="1"/>
    <col min="4" max="4" width="13.7109375" style="22" bestFit="1" customWidth="1"/>
    <col min="5" max="5" width="13.7109375" style="22" customWidth="1"/>
    <col min="6" max="6" width="12.5703125" style="3" customWidth="1"/>
    <col min="7" max="7" width="15.140625" style="23" customWidth="1"/>
    <col min="8" max="8" width="12.5703125" style="80" customWidth="1"/>
    <col min="9" max="9" width="12.42578125" style="20" bestFit="1" customWidth="1"/>
    <col min="10" max="10" width="14" style="78" bestFit="1" customWidth="1"/>
    <col min="11" max="11" width="11.7109375" style="79" customWidth="1"/>
    <col min="12" max="12" width="11.140625" style="70" customWidth="1"/>
    <col min="13" max="13" width="14.42578125" style="70" customWidth="1"/>
    <col min="14" max="14" width="17.7109375" style="70" customWidth="1"/>
    <col min="15" max="16384" width="9.140625" style="18"/>
  </cols>
  <sheetData>
    <row r="1" spans="1:14" s="17" customFormat="1" ht="23.25" customHeight="1">
      <c r="A1" s="16" t="s">
        <v>78</v>
      </c>
      <c r="B1" s="97"/>
      <c r="C1" s="68"/>
      <c r="D1" s="98"/>
      <c r="E1" s="98"/>
      <c r="F1" s="99"/>
      <c r="G1" s="99"/>
      <c r="H1" s="67"/>
      <c r="I1" s="68"/>
      <c r="J1" s="68"/>
      <c r="K1" s="69"/>
      <c r="L1" s="68"/>
      <c r="M1" s="68"/>
      <c r="N1" s="68"/>
    </row>
    <row r="2" spans="1:14" ht="27.75" customHeight="1">
      <c r="A2" s="149" t="s">
        <v>79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4" ht="22.5" customHeight="1">
      <c r="A3" s="151" t="s">
        <v>80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ht="76.5">
      <c r="A4" s="24" t="s">
        <v>1</v>
      </c>
      <c r="B4" s="25" t="s">
        <v>21</v>
      </c>
      <c r="C4" s="25" t="s">
        <v>0</v>
      </c>
      <c r="D4" s="26" t="s">
        <v>25</v>
      </c>
      <c r="E4" s="27" t="s">
        <v>73</v>
      </c>
      <c r="F4" s="25" t="s">
        <v>15</v>
      </c>
      <c r="G4" s="28" t="s">
        <v>30</v>
      </c>
      <c r="H4" s="71" t="s">
        <v>26</v>
      </c>
      <c r="I4" s="72" t="s">
        <v>27</v>
      </c>
      <c r="J4" s="73" t="s">
        <v>31</v>
      </c>
      <c r="K4" s="74" t="s">
        <v>23</v>
      </c>
      <c r="L4" s="75" t="s">
        <v>28</v>
      </c>
      <c r="M4" s="76" t="s">
        <v>29</v>
      </c>
      <c r="N4" s="77" t="s">
        <v>24</v>
      </c>
    </row>
    <row r="5" spans="1:14" ht="48">
      <c r="A5" s="81" t="s">
        <v>4</v>
      </c>
      <c r="B5" s="81" t="s">
        <v>2</v>
      </c>
      <c r="C5" s="81" t="s">
        <v>3</v>
      </c>
      <c r="D5" s="81" t="s">
        <v>41</v>
      </c>
      <c r="E5" s="82" t="s">
        <v>74</v>
      </c>
      <c r="F5" s="81" t="s">
        <v>18</v>
      </c>
      <c r="G5" s="81" t="s">
        <v>32</v>
      </c>
      <c r="H5" s="81" t="s">
        <v>33</v>
      </c>
      <c r="I5" s="83" t="s">
        <v>34</v>
      </c>
      <c r="J5" s="81" t="s">
        <v>38</v>
      </c>
      <c r="K5" s="84" t="s">
        <v>35</v>
      </c>
      <c r="L5" s="81" t="s">
        <v>36</v>
      </c>
      <c r="M5" s="85" t="s">
        <v>6</v>
      </c>
      <c r="N5" s="85" t="s">
        <v>37</v>
      </c>
    </row>
    <row r="6" spans="1:14" ht="24.95" customHeight="1">
      <c r="A6" s="100">
        <v>1</v>
      </c>
      <c r="B6" s="101" t="s">
        <v>86</v>
      </c>
      <c r="C6" s="102" t="s">
        <v>337</v>
      </c>
      <c r="D6" s="103" t="s">
        <v>604</v>
      </c>
      <c r="E6" s="103" t="s">
        <v>588</v>
      </c>
      <c r="F6" s="104">
        <v>2</v>
      </c>
      <c r="G6" s="105">
        <v>5</v>
      </c>
      <c r="H6" s="106">
        <v>800</v>
      </c>
      <c r="I6" s="107">
        <v>1600</v>
      </c>
      <c r="J6" s="108">
        <v>1600</v>
      </c>
      <c r="K6" s="109">
        <v>1</v>
      </c>
      <c r="L6" s="104">
        <v>0</v>
      </c>
      <c r="M6" s="104">
        <v>0</v>
      </c>
      <c r="N6" s="109" t="s">
        <v>606</v>
      </c>
    </row>
    <row r="7" spans="1:14" ht="24.95" customHeight="1">
      <c r="A7" s="100">
        <v>2</v>
      </c>
      <c r="B7" s="101" t="s">
        <v>87</v>
      </c>
      <c r="C7" s="102" t="s">
        <v>338</v>
      </c>
      <c r="D7" s="103" t="s">
        <v>604</v>
      </c>
      <c r="E7" s="103" t="s">
        <v>589</v>
      </c>
      <c r="F7" s="104">
        <v>15</v>
      </c>
      <c r="G7" s="105">
        <v>8.8000000000000007</v>
      </c>
      <c r="H7" s="106">
        <v>786.66666666666663</v>
      </c>
      <c r="I7" s="107">
        <v>11800</v>
      </c>
      <c r="J7" s="108">
        <v>11800</v>
      </c>
      <c r="K7" s="109">
        <v>1</v>
      </c>
      <c r="L7" s="104">
        <v>0</v>
      </c>
      <c r="M7" s="104">
        <v>2961</v>
      </c>
      <c r="N7" s="109">
        <v>0.25093220338983052</v>
      </c>
    </row>
    <row r="8" spans="1:14" ht="24.95" customHeight="1">
      <c r="A8" s="100">
        <v>3</v>
      </c>
      <c r="B8" s="101" t="s">
        <v>88</v>
      </c>
      <c r="C8" s="102" t="s">
        <v>339</v>
      </c>
      <c r="D8" s="103" t="s">
        <v>604</v>
      </c>
      <c r="E8" s="103" t="s">
        <v>589</v>
      </c>
      <c r="F8" s="104">
        <v>8</v>
      </c>
      <c r="G8" s="105">
        <v>13.625</v>
      </c>
      <c r="H8" s="106">
        <v>1400</v>
      </c>
      <c r="I8" s="107">
        <v>11200</v>
      </c>
      <c r="J8" s="108">
        <v>11200</v>
      </c>
      <c r="K8" s="109">
        <v>1</v>
      </c>
      <c r="L8" s="104">
        <v>0</v>
      </c>
      <c r="M8" s="104">
        <v>0</v>
      </c>
      <c r="N8" s="109" t="s">
        <v>606</v>
      </c>
    </row>
    <row r="9" spans="1:14" ht="24.95" customHeight="1">
      <c r="A9" s="100">
        <v>4</v>
      </c>
      <c r="B9" s="101" t="s">
        <v>89</v>
      </c>
      <c r="C9" s="102" t="s">
        <v>340</v>
      </c>
      <c r="D9" s="103" t="s">
        <v>605</v>
      </c>
      <c r="E9" s="103" t="s">
        <v>589</v>
      </c>
      <c r="F9" s="104">
        <v>4</v>
      </c>
      <c r="G9" s="105">
        <v>5</v>
      </c>
      <c r="H9" s="106">
        <v>800</v>
      </c>
      <c r="I9" s="107">
        <v>3200</v>
      </c>
      <c r="J9" s="108">
        <v>3200</v>
      </c>
      <c r="K9" s="109">
        <v>1</v>
      </c>
      <c r="L9" s="104">
        <v>0</v>
      </c>
      <c r="M9" s="104">
        <v>0</v>
      </c>
      <c r="N9" s="109" t="s">
        <v>606</v>
      </c>
    </row>
    <row r="10" spans="1:14" ht="24.95" customHeight="1">
      <c r="A10" s="100">
        <v>5</v>
      </c>
      <c r="B10" s="101" t="s">
        <v>90</v>
      </c>
      <c r="C10" s="102" t="s">
        <v>341</v>
      </c>
      <c r="D10" s="103" t="s">
        <v>604</v>
      </c>
      <c r="E10" s="103" t="s">
        <v>589</v>
      </c>
      <c r="F10" s="104">
        <v>21</v>
      </c>
      <c r="G10" s="105">
        <v>7.666666666666667</v>
      </c>
      <c r="H10" s="106">
        <v>766.66666666666663</v>
      </c>
      <c r="I10" s="107">
        <v>16100</v>
      </c>
      <c r="J10" s="108">
        <v>16100</v>
      </c>
      <c r="K10" s="109">
        <v>1</v>
      </c>
      <c r="L10" s="104">
        <v>0</v>
      </c>
      <c r="M10" s="104">
        <v>993</v>
      </c>
      <c r="N10" s="109">
        <v>6.1677018633540373E-2</v>
      </c>
    </row>
    <row r="11" spans="1:14" ht="24.95" customHeight="1">
      <c r="A11" s="100">
        <v>6</v>
      </c>
      <c r="B11" s="101" t="s">
        <v>91</v>
      </c>
      <c r="C11" s="102" t="s">
        <v>342</v>
      </c>
      <c r="D11" s="103" t="s">
        <v>605</v>
      </c>
      <c r="E11" s="103" t="s">
        <v>589</v>
      </c>
      <c r="F11" s="104">
        <v>8</v>
      </c>
      <c r="G11" s="105">
        <v>5.625</v>
      </c>
      <c r="H11" s="106">
        <v>800</v>
      </c>
      <c r="I11" s="107">
        <v>6400</v>
      </c>
      <c r="J11" s="108">
        <v>6400</v>
      </c>
      <c r="K11" s="109">
        <v>1</v>
      </c>
      <c r="L11" s="104">
        <v>0</v>
      </c>
      <c r="M11" s="104">
        <v>1650</v>
      </c>
      <c r="N11" s="109">
        <v>0.2578125</v>
      </c>
    </row>
    <row r="12" spans="1:14" ht="24.95" customHeight="1">
      <c r="A12" s="100">
        <v>7</v>
      </c>
      <c r="B12" s="101" t="s">
        <v>92</v>
      </c>
      <c r="C12" s="102" t="s">
        <v>343</v>
      </c>
      <c r="D12" s="103" t="s">
        <v>605</v>
      </c>
      <c r="E12" s="103" t="s">
        <v>589</v>
      </c>
      <c r="F12" s="104">
        <v>0</v>
      </c>
      <c r="G12" s="105" t="s">
        <v>606</v>
      </c>
      <c r="H12" s="106" t="s">
        <v>606</v>
      </c>
      <c r="I12" s="107">
        <v>0</v>
      </c>
      <c r="J12" s="108">
        <v>0</v>
      </c>
      <c r="K12" s="109" t="s">
        <v>606</v>
      </c>
      <c r="L12" s="104">
        <v>0</v>
      </c>
      <c r="M12" s="104">
        <v>0</v>
      </c>
      <c r="N12" s="109" t="s">
        <v>606</v>
      </c>
    </row>
    <row r="13" spans="1:14" ht="24.95" customHeight="1">
      <c r="A13" s="100">
        <v>8</v>
      </c>
      <c r="B13" s="101" t="s">
        <v>93</v>
      </c>
      <c r="C13" s="102" t="s">
        <v>344</v>
      </c>
      <c r="D13" s="103" t="s">
        <v>605</v>
      </c>
      <c r="E13" s="103" t="s">
        <v>589</v>
      </c>
      <c r="F13" s="104">
        <v>0</v>
      </c>
      <c r="G13" s="105" t="s">
        <v>606</v>
      </c>
      <c r="H13" s="106" t="s">
        <v>606</v>
      </c>
      <c r="I13" s="107">
        <v>0</v>
      </c>
      <c r="J13" s="108">
        <v>0</v>
      </c>
      <c r="K13" s="109" t="s">
        <v>606</v>
      </c>
      <c r="L13" s="104">
        <v>0</v>
      </c>
      <c r="M13" s="104">
        <v>0</v>
      </c>
      <c r="N13" s="109" t="s">
        <v>606</v>
      </c>
    </row>
    <row r="14" spans="1:14" ht="24.95" customHeight="1">
      <c r="A14" s="100">
        <v>9</v>
      </c>
      <c r="B14" s="101" t="s">
        <v>94</v>
      </c>
      <c r="C14" s="102" t="s">
        <v>345</v>
      </c>
      <c r="D14" s="103" t="s">
        <v>605</v>
      </c>
      <c r="E14" s="103" t="s">
        <v>590</v>
      </c>
      <c r="F14" s="104">
        <v>3</v>
      </c>
      <c r="G14" s="105">
        <v>5</v>
      </c>
      <c r="H14" s="106">
        <v>800</v>
      </c>
      <c r="I14" s="107">
        <v>2400</v>
      </c>
      <c r="J14" s="108">
        <v>2400</v>
      </c>
      <c r="K14" s="109">
        <v>1</v>
      </c>
      <c r="L14" s="104">
        <v>0</v>
      </c>
      <c r="M14" s="104">
        <v>0</v>
      </c>
      <c r="N14" s="109" t="s">
        <v>606</v>
      </c>
    </row>
    <row r="15" spans="1:14" ht="24.95" customHeight="1">
      <c r="A15" s="100">
        <v>10</v>
      </c>
      <c r="B15" s="101" t="s">
        <v>95</v>
      </c>
      <c r="C15" s="102" t="s">
        <v>346</v>
      </c>
      <c r="D15" s="103" t="s">
        <v>604</v>
      </c>
      <c r="E15" s="103" t="s">
        <v>590</v>
      </c>
      <c r="F15" s="104">
        <v>23</v>
      </c>
      <c r="G15" s="105">
        <v>6.2608695652173916</v>
      </c>
      <c r="H15" s="106">
        <v>767.82608695652175</v>
      </c>
      <c r="I15" s="107">
        <v>17660</v>
      </c>
      <c r="J15" s="108">
        <v>17660</v>
      </c>
      <c r="K15" s="109">
        <v>1</v>
      </c>
      <c r="L15" s="104">
        <v>0</v>
      </c>
      <c r="M15" s="104">
        <v>0</v>
      </c>
      <c r="N15" s="109" t="s">
        <v>606</v>
      </c>
    </row>
    <row r="16" spans="1:14" ht="24.95" customHeight="1">
      <c r="A16" s="100">
        <v>11</v>
      </c>
      <c r="B16" s="101" t="s">
        <v>96</v>
      </c>
      <c r="C16" s="102" t="s">
        <v>347</v>
      </c>
      <c r="D16" s="103" t="s">
        <v>604</v>
      </c>
      <c r="E16" s="103" t="s">
        <v>591</v>
      </c>
      <c r="F16" s="104">
        <v>4</v>
      </c>
      <c r="G16" s="105">
        <v>21.25</v>
      </c>
      <c r="H16" s="106">
        <v>800</v>
      </c>
      <c r="I16" s="107">
        <v>3200</v>
      </c>
      <c r="J16" s="108">
        <v>3200</v>
      </c>
      <c r="K16" s="109">
        <v>1</v>
      </c>
      <c r="L16" s="104">
        <v>0</v>
      </c>
      <c r="M16" s="104">
        <v>2308</v>
      </c>
      <c r="N16" s="109">
        <v>0.72124999999999995</v>
      </c>
    </row>
    <row r="17" spans="1:14" ht="24.95" customHeight="1">
      <c r="A17" s="100">
        <v>12</v>
      </c>
      <c r="B17" s="101" t="s">
        <v>97</v>
      </c>
      <c r="C17" s="102" t="s">
        <v>348</v>
      </c>
      <c r="D17" s="103" t="s">
        <v>604</v>
      </c>
      <c r="E17" s="103" t="s">
        <v>591</v>
      </c>
      <c r="F17" s="104">
        <v>7</v>
      </c>
      <c r="G17" s="105">
        <v>5.7142857142857144</v>
      </c>
      <c r="H17" s="106">
        <v>685.71428571428567</v>
      </c>
      <c r="I17" s="107">
        <v>4800</v>
      </c>
      <c r="J17" s="108">
        <v>4800</v>
      </c>
      <c r="K17" s="109">
        <v>1</v>
      </c>
      <c r="L17" s="104">
        <v>0</v>
      </c>
      <c r="M17" s="104">
        <v>300</v>
      </c>
      <c r="N17" s="109">
        <v>6.25E-2</v>
      </c>
    </row>
    <row r="18" spans="1:14" ht="24.95" customHeight="1">
      <c r="A18" s="100">
        <v>13</v>
      </c>
      <c r="B18" s="101" t="s">
        <v>98</v>
      </c>
      <c r="C18" s="102" t="s">
        <v>349</v>
      </c>
      <c r="D18" s="103" t="s">
        <v>604</v>
      </c>
      <c r="E18" s="103" t="s">
        <v>591</v>
      </c>
      <c r="F18" s="104">
        <v>0</v>
      </c>
      <c r="G18" s="105" t="s">
        <v>606</v>
      </c>
      <c r="H18" s="106" t="s">
        <v>606</v>
      </c>
      <c r="I18" s="107">
        <v>0</v>
      </c>
      <c r="J18" s="108">
        <v>0</v>
      </c>
      <c r="K18" s="109" t="s">
        <v>606</v>
      </c>
      <c r="L18" s="104">
        <v>0</v>
      </c>
      <c r="M18" s="104">
        <v>0</v>
      </c>
      <c r="N18" s="109" t="s">
        <v>606</v>
      </c>
    </row>
    <row r="19" spans="1:14" ht="24.95" customHeight="1">
      <c r="A19" s="100">
        <v>14</v>
      </c>
      <c r="B19" s="101" t="s">
        <v>99</v>
      </c>
      <c r="C19" s="102" t="s">
        <v>350</v>
      </c>
      <c r="D19" s="103" t="s">
        <v>605</v>
      </c>
      <c r="E19" s="103" t="s">
        <v>591</v>
      </c>
      <c r="F19" s="104">
        <v>0</v>
      </c>
      <c r="G19" s="105" t="s">
        <v>606</v>
      </c>
      <c r="H19" s="106" t="s">
        <v>606</v>
      </c>
      <c r="I19" s="107">
        <v>0</v>
      </c>
      <c r="J19" s="108">
        <v>0</v>
      </c>
      <c r="K19" s="109" t="s">
        <v>606</v>
      </c>
      <c r="L19" s="104">
        <v>0</v>
      </c>
      <c r="M19" s="104">
        <v>0</v>
      </c>
      <c r="N19" s="109" t="s">
        <v>606</v>
      </c>
    </row>
    <row r="20" spans="1:14" ht="24.95" customHeight="1">
      <c r="A20" s="100">
        <v>15</v>
      </c>
      <c r="B20" s="101" t="s">
        <v>100</v>
      </c>
      <c r="C20" s="102" t="s">
        <v>351</v>
      </c>
      <c r="D20" s="103" t="s">
        <v>605</v>
      </c>
      <c r="E20" s="103" t="s">
        <v>591</v>
      </c>
      <c r="F20" s="104">
        <v>4</v>
      </c>
      <c r="G20" s="105">
        <v>7.25</v>
      </c>
      <c r="H20" s="106">
        <v>700</v>
      </c>
      <c r="I20" s="107">
        <v>2800</v>
      </c>
      <c r="J20" s="108">
        <v>2800</v>
      </c>
      <c r="K20" s="109">
        <v>1</v>
      </c>
      <c r="L20" s="104">
        <v>0</v>
      </c>
      <c r="M20" s="104">
        <v>0</v>
      </c>
      <c r="N20" s="109" t="s">
        <v>606</v>
      </c>
    </row>
    <row r="21" spans="1:14" ht="24.95" customHeight="1">
      <c r="A21" s="100">
        <v>16</v>
      </c>
      <c r="B21" s="101" t="s">
        <v>101</v>
      </c>
      <c r="C21" s="102" t="s">
        <v>352</v>
      </c>
      <c r="D21" s="103" t="s">
        <v>605</v>
      </c>
      <c r="E21" s="103" t="s">
        <v>591</v>
      </c>
      <c r="F21" s="104">
        <v>13</v>
      </c>
      <c r="G21" s="105">
        <v>5.1538461538461542</v>
      </c>
      <c r="H21" s="106">
        <v>799.92307692307691</v>
      </c>
      <c r="I21" s="107">
        <v>10400</v>
      </c>
      <c r="J21" s="108">
        <v>10399</v>
      </c>
      <c r="K21" s="109">
        <v>0.9999038461538462</v>
      </c>
      <c r="L21" s="104">
        <v>1</v>
      </c>
      <c r="M21" s="104">
        <v>0</v>
      </c>
      <c r="N21" s="109" t="s">
        <v>606</v>
      </c>
    </row>
    <row r="22" spans="1:14" ht="24.95" customHeight="1">
      <c r="A22" s="100">
        <v>17</v>
      </c>
      <c r="B22" s="101" t="s">
        <v>102</v>
      </c>
      <c r="C22" s="102" t="s">
        <v>353</v>
      </c>
      <c r="D22" s="103" t="s">
        <v>605</v>
      </c>
      <c r="E22" s="103" t="s">
        <v>590</v>
      </c>
      <c r="F22" s="104">
        <v>2</v>
      </c>
      <c r="G22" s="105">
        <v>7</v>
      </c>
      <c r="H22" s="106">
        <v>800</v>
      </c>
      <c r="I22" s="107">
        <v>1600</v>
      </c>
      <c r="J22" s="108">
        <v>1600</v>
      </c>
      <c r="K22" s="109">
        <v>1</v>
      </c>
      <c r="L22" s="104">
        <v>0</v>
      </c>
      <c r="M22" s="104">
        <v>0</v>
      </c>
      <c r="N22" s="109" t="s">
        <v>606</v>
      </c>
    </row>
    <row r="23" spans="1:14" ht="24.95" customHeight="1">
      <c r="A23" s="100">
        <v>18</v>
      </c>
      <c r="B23" s="101" t="s">
        <v>103</v>
      </c>
      <c r="C23" s="102" t="s">
        <v>354</v>
      </c>
      <c r="D23" s="103" t="s">
        <v>604</v>
      </c>
      <c r="E23" s="103" t="s">
        <v>588</v>
      </c>
      <c r="F23" s="104">
        <v>4</v>
      </c>
      <c r="G23" s="105">
        <v>5</v>
      </c>
      <c r="H23" s="106">
        <v>800</v>
      </c>
      <c r="I23" s="107">
        <v>3200</v>
      </c>
      <c r="J23" s="108">
        <v>3200</v>
      </c>
      <c r="K23" s="109">
        <v>1</v>
      </c>
      <c r="L23" s="104">
        <v>0</v>
      </c>
      <c r="M23" s="104">
        <v>0</v>
      </c>
      <c r="N23" s="109" t="s">
        <v>606</v>
      </c>
    </row>
    <row r="24" spans="1:14" ht="24.95" customHeight="1">
      <c r="A24" s="100">
        <v>19</v>
      </c>
      <c r="B24" s="101" t="s">
        <v>104</v>
      </c>
      <c r="C24" s="102" t="s">
        <v>355</v>
      </c>
      <c r="D24" s="103" t="s">
        <v>605</v>
      </c>
      <c r="E24" s="103" t="s">
        <v>590</v>
      </c>
      <c r="F24" s="104">
        <v>0</v>
      </c>
      <c r="G24" s="105" t="s">
        <v>606</v>
      </c>
      <c r="H24" s="106" t="s">
        <v>606</v>
      </c>
      <c r="I24" s="107">
        <v>0</v>
      </c>
      <c r="J24" s="108">
        <v>0</v>
      </c>
      <c r="K24" s="109" t="s">
        <v>606</v>
      </c>
      <c r="L24" s="104">
        <v>0</v>
      </c>
      <c r="M24" s="104">
        <v>0</v>
      </c>
      <c r="N24" s="109" t="s">
        <v>606</v>
      </c>
    </row>
    <row r="25" spans="1:14" ht="24.95" customHeight="1">
      <c r="A25" s="100">
        <v>20</v>
      </c>
      <c r="B25" s="101" t="s">
        <v>105</v>
      </c>
      <c r="C25" s="102" t="s">
        <v>356</v>
      </c>
      <c r="D25" s="103" t="s">
        <v>604</v>
      </c>
      <c r="E25" s="103" t="s">
        <v>592</v>
      </c>
      <c r="F25" s="104">
        <v>0</v>
      </c>
      <c r="G25" s="105" t="s">
        <v>606</v>
      </c>
      <c r="H25" s="106" t="s">
        <v>606</v>
      </c>
      <c r="I25" s="107">
        <v>0</v>
      </c>
      <c r="J25" s="108">
        <v>0</v>
      </c>
      <c r="K25" s="109" t="s">
        <v>606</v>
      </c>
      <c r="L25" s="104">
        <v>0</v>
      </c>
      <c r="M25" s="104">
        <v>0</v>
      </c>
      <c r="N25" s="109" t="s">
        <v>606</v>
      </c>
    </row>
    <row r="26" spans="1:14" ht="24.95" customHeight="1">
      <c r="A26" s="100">
        <v>21</v>
      </c>
      <c r="B26" s="101" t="s">
        <v>106</v>
      </c>
      <c r="C26" s="102" t="s">
        <v>357</v>
      </c>
      <c r="D26" s="103" t="s">
        <v>604</v>
      </c>
      <c r="E26" s="103" t="s">
        <v>590</v>
      </c>
      <c r="F26" s="104">
        <v>1</v>
      </c>
      <c r="G26" s="105">
        <v>7</v>
      </c>
      <c r="H26" s="106">
        <v>800</v>
      </c>
      <c r="I26" s="107">
        <v>800</v>
      </c>
      <c r="J26" s="108">
        <v>800</v>
      </c>
      <c r="K26" s="109">
        <v>1</v>
      </c>
      <c r="L26" s="104">
        <v>0</v>
      </c>
      <c r="M26" s="104">
        <v>0</v>
      </c>
      <c r="N26" s="109" t="s">
        <v>606</v>
      </c>
    </row>
    <row r="27" spans="1:14" ht="24.95" customHeight="1">
      <c r="A27" s="100">
        <v>22</v>
      </c>
      <c r="B27" s="101" t="s">
        <v>107</v>
      </c>
      <c r="C27" s="102" t="s">
        <v>358</v>
      </c>
      <c r="D27" s="103" t="s">
        <v>604</v>
      </c>
      <c r="E27" s="103" t="s">
        <v>590</v>
      </c>
      <c r="F27" s="104">
        <v>7</v>
      </c>
      <c r="G27" s="105">
        <v>5.4285714285714288</v>
      </c>
      <c r="H27" s="106">
        <v>800</v>
      </c>
      <c r="I27" s="107">
        <v>5600</v>
      </c>
      <c r="J27" s="108">
        <v>5600</v>
      </c>
      <c r="K27" s="109">
        <v>1</v>
      </c>
      <c r="L27" s="104">
        <v>0</v>
      </c>
      <c r="M27" s="104">
        <v>0</v>
      </c>
      <c r="N27" s="109" t="s">
        <v>606</v>
      </c>
    </row>
    <row r="28" spans="1:14" ht="24.95" customHeight="1">
      <c r="A28" s="100">
        <v>23</v>
      </c>
      <c r="B28" s="101" t="s">
        <v>108</v>
      </c>
      <c r="C28" s="102" t="s">
        <v>359</v>
      </c>
      <c r="D28" s="103" t="s">
        <v>605</v>
      </c>
      <c r="E28" s="103" t="s">
        <v>590</v>
      </c>
      <c r="F28" s="104">
        <v>0</v>
      </c>
      <c r="G28" s="105" t="s">
        <v>606</v>
      </c>
      <c r="H28" s="106" t="s">
        <v>606</v>
      </c>
      <c r="I28" s="107">
        <v>0</v>
      </c>
      <c r="J28" s="108">
        <v>0</v>
      </c>
      <c r="K28" s="109" t="s">
        <v>606</v>
      </c>
      <c r="L28" s="104">
        <v>0</v>
      </c>
      <c r="M28" s="104">
        <v>0</v>
      </c>
      <c r="N28" s="109" t="s">
        <v>606</v>
      </c>
    </row>
    <row r="29" spans="1:14" ht="24.95" customHeight="1">
      <c r="A29" s="100">
        <v>24</v>
      </c>
      <c r="B29" s="101" t="s">
        <v>109</v>
      </c>
      <c r="C29" s="102" t="s">
        <v>360</v>
      </c>
      <c r="D29" s="103" t="s">
        <v>605</v>
      </c>
      <c r="E29" s="103" t="s">
        <v>590</v>
      </c>
      <c r="F29" s="104">
        <v>13</v>
      </c>
      <c r="G29" s="105">
        <v>5.4761904761904763</v>
      </c>
      <c r="H29" s="106">
        <v>307.69230769230768</v>
      </c>
      <c r="I29" s="107">
        <v>4000</v>
      </c>
      <c r="J29" s="108">
        <v>4000</v>
      </c>
      <c r="K29" s="109">
        <v>1</v>
      </c>
      <c r="L29" s="104">
        <v>0</v>
      </c>
      <c r="M29" s="104">
        <v>0</v>
      </c>
      <c r="N29" s="109" t="s">
        <v>606</v>
      </c>
    </row>
    <row r="30" spans="1:14" ht="24.95" customHeight="1">
      <c r="A30" s="100">
        <v>25</v>
      </c>
      <c r="B30" s="101" t="s">
        <v>110</v>
      </c>
      <c r="C30" s="102" t="s">
        <v>361</v>
      </c>
      <c r="D30" s="103" t="s">
        <v>605</v>
      </c>
      <c r="E30" s="103" t="s">
        <v>590</v>
      </c>
      <c r="F30" s="104">
        <v>3</v>
      </c>
      <c r="G30" s="105">
        <v>5</v>
      </c>
      <c r="H30" s="106">
        <v>800</v>
      </c>
      <c r="I30" s="107">
        <v>2400</v>
      </c>
      <c r="J30" s="108">
        <v>2400</v>
      </c>
      <c r="K30" s="109">
        <v>1</v>
      </c>
      <c r="L30" s="104">
        <v>0</v>
      </c>
      <c r="M30" s="104">
        <v>0</v>
      </c>
      <c r="N30" s="109" t="s">
        <v>606</v>
      </c>
    </row>
    <row r="31" spans="1:14" ht="24.95" customHeight="1">
      <c r="A31" s="100">
        <v>26</v>
      </c>
      <c r="B31" s="101" t="s">
        <v>111</v>
      </c>
      <c r="C31" s="102" t="s">
        <v>362</v>
      </c>
      <c r="D31" s="103" t="s">
        <v>605</v>
      </c>
      <c r="E31" s="103" t="s">
        <v>590</v>
      </c>
      <c r="F31" s="104">
        <v>0</v>
      </c>
      <c r="G31" s="105" t="s">
        <v>606</v>
      </c>
      <c r="H31" s="110" t="s">
        <v>606</v>
      </c>
      <c r="I31" s="107">
        <v>800</v>
      </c>
      <c r="J31" s="108">
        <v>0</v>
      </c>
      <c r="K31" s="109" t="s">
        <v>606</v>
      </c>
      <c r="L31" s="104">
        <v>800</v>
      </c>
      <c r="M31" s="104">
        <v>0</v>
      </c>
      <c r="N31" s="109" t="s">
        <v>606</v>
      </c>
    </row>
    <row r="32" spans="1:14" ht="24.95" customHeight="1">
      <c r="A32" s="100">
        <v>27</v>
      </c>
      <c r="B32" s="101" t="s">
        <v>112</v>
      </c>
      <c r="C32" s="102" t="s">
        <v>363</v>
      </c>
      <c r="D32" s="103" t="s">
        <v>605</v>
      </c>
      <c r="E32" s="103" t="s">
        <v>590</v>
      </c>
      <c r="F32" s="104">
        <v>3</v>
      </c>
      <c r="G32" s="105">
        <v>4.333333333333333</v>
      </c>
      <c r="H32" s="110">
        <v>666.66666666666663</v>
      </c>
      <c r="I32" s="107">
        <v>2000</v>
      </c>
      <c r="J32" s="108">
        <v>2000</v>
      </c>
      <c r="K32" s="109">
        <v>1</v>
      </c>
      <c r="L32" s="104">
        <v>0</v>
      </c>
      <c r="M32" s="104">
        <v>0</v>
      </c>
      <c r="N32" s="109" t="s">
        <v>606</v>
      </c>
    </row>
    <row r="33" spans="1:14" ht="24.95" customHeight="1">
      <c r="A33" s="100">
        <v>28</v>
      </c>
      <c r="B33" s="101" t="s">
        <v>113</v>
      </c>
      <c r="C33" s="102" t="s">
        <v>364</v>
      </c>
      <c r="D33" s="103" t="s">
        <v>604</v>
      </c>
      <c r="E33" s="103" t="s">
        <v>593</v>
      </c>
      <c r="F33" s="104">
        <v>6</v>
      </c>
      <c r="G33" s="105">
        <v>5.5</v>
      </c>
      <c r="H33" s="110">
        <v>583.33333333333337</v>
      </c>
      <c r="I33" s="107">
        <v>3500</v>
      </c>
      <c r="J33" s="108">
        <v>3500</v>
      </c>
      <c r="K33" s="109">
        <v>1</v>
      </c>
      <c r="L33" s="104">
        <v>0</v>
      </c>
      <c r="M33" s="104">
        <v>0</v>
      </c>
      <c r="N33" s="109" t="s">
        <v>606</v>
      </c>
    </row>
    <row r="34" spans="1:14" ht="24.95" customHeight="1">
      <c r="A34" s="100">
        <v>29</v>
      </c>
      <c r="B34" s="101" t="s">
        <v>114</v>
      </c>
      <c r="C34" s="102" t="s">
        <v>365</v>
      </c>
      <c r="D34" s="103" t="s">
        <v>605</v>
      </c>
      <c r="E34" s="103" t="s">
        <v>593</v>
      </c>
      <c r="F34" s="104">
        <v>0</v>
      </c>
      <c r="G34" s="105" t="s">
        <v>606</v>
      </c>
      <c r="H34" s="110" t="s">
        <v>606</v>
      </c>
      <c r="I34" s="107">
        <v>0</v>
      </c>
      <c r="J34" s="108">
        <v>0</v>
      </c>
      <c r="K34" s="109" t="s">
        <v>606</v>
      </c>
      <c r="L34" s="104">
        <v>0</v>
      </c>
      <c r="M34" s="104">
        <v>0</v>
      </c>
      <c r="N34" s="109" t="s">
        <v>606</v>
      </c>
    </row>
    <row r="35" spans="1:14" ht="24.95" customHeight="1">
      <c r="A35" s="100">
        <v>30</v>
      </c>
      <c r="B35" s="101" t="s">
        <v>115</v>
      </c>
      <c r="C35" s="102" t="s">
        <v>366</v>
      </c>
      <c r="D35" s="103" t="s">
        <v>604</v>
      </c>
      <c r="E35" s="103" t="s">
        <v>594</v>
      </c>
      <c r="F35" s="104">
        <v>2</v>
      </c>
      <c r="G35" s="105">
        <v>5</v>
      </c>
      <c r="H35" s="110">
        <v>700</v>
      </c>
      <c r="I35" s="107">
        <v>1400</v>
      </c>
      <c r="J35" s="108">
        <v>1400</v>
      </c>
      <c r="K35" s="109">
        <v>1</v>
      </c>
      <c r="L35" s="104">
        <v>0</v>
      </c>
      <c r="M35" s="104">
        <v>0</v>
      </c>
      <c r="N35" s="109" t="s">
        <v>606</v>
      </c>
    </row>
    <row r="36" spans="1:14" ht="24.95" customHeight="1">
      <c r="A36" s="100">
        <v>31</v>
      </c>
      <c r="B36" s="101" t="s">
        <v>116</v>
      </c>
      <c r="C36" s="102" t="s">
        <v>367</v>
      </c>
      <c r="D36" s="103" t="s">
        <v>604</v>
      </c>
      <c r="E36" s="103" t="s">
        <v>594</v>
      </c>
      <c r="F36" s="104">
        <v>45</v>
      </c>
      <c r="G36" s="105">
        <v>5.4035087719298245</v>
      </c>
      <c r="H36" s="110">
        <v>604.44444444444446</v>
      </c>
      <c r="I36" s="107">
        <v>27200</v>
      </c>
      <c r="J36" s="108">
        <v>27200</v>
      </c>
      <c r="K36" s="109">
        <v>1</v>
      </c>
      <c r="L36" s="104">
        <v>0</v>
      </c>
      <c r="M36" s="104">
        <v>3188</v>
      </c>
      <c r="N36" s="109">
        <v>0.11720588235294117</v>
      </c>
    </row>
    <row r="37" spans="1:14" ht="24.95" customHeight="1">
      <c r="A37" s="100">
        <v>32</v>
      </c>
      <c r="B37" s="101" t="s">
        <v>117</v>
      </c>
      <c r="C37" s="102" t="s">
        <v>368</v>
      </c>
      <c r="D37" s="103" t="s">
        <v>604</v>
      </c>
      <c r="E37" s="103" t="s">
        <v>594</v>
      </c>
      <c r="F37" s="104">
        <v>3</v>
      </c>
      <c r="G37" s="105">
        <v>5.333333333333333</v>
      </c>
      <c r="H37" s="110">
        <v>1066.6666666666667</v>
      </c>
      <c r="I37" s="107">
        <v>3200</v>
      </c>
      <c r="J37" s="108">
        <v>3200</v>
      </c>
      <c r="K37" s="109">
        <v>1</v>
      </c>
      <c r="L37" s="104">
        <v>0</v>
      </c>
      <c r="M37" s="104">
        <v>0</v>
      </c>
      <c r="N37" s="109" t="s">
        <v>606</v>
      </c>
    </row>
    <row r="38" spans="1:14" ht="24.95" customHeight="1">
      <c r="A38" s="100">
        <v>33</v>
      </c>
      <c r="B38" s="101" t="s">
        <v>118</v>
      </c>
      <c r="C38" s="102" t="s">
        <v>369</v>
      </c>
      <c r="D38" s="103" t="s">
        <v>604</v>
      </c>
      <c r="E38" s="103" t="s">
        <v>594</v>
      </c>
      <c r="F38" s="104">
        <v>1</v>
      </c>
      <c r="G38" s="105">
        <v>7</v>
      </c>
      <c r="H38" s="110">
        <v>800</v>
      </c>
      <c r="I38" s="107">
        <v>800</v>
      </c>
      <c r="J38" s="108">
        <v>800</v>
      </c>
      <c r="K38" s="109">
        <v>1</v>
      </c>
      <c r="L38" s="104">
        <v>0</v>
      </c>
      <c r="M38" s="104">
        <v>0</v>
      </c>
      <c r="N38" s="109" t="s">
        <v>606</v>
      </c>
    </row>
    <row r="39" spans="1:14" ht="24.95" customHeight="1">
      <c r="A39" s="100">
        <v>34</v>
      </c>
      <c r="B39" s="101" t="s">
        <v>119</v>
      </c>
      <c r="C39" s="102" t="s">
        <v>370</v>
      </c>
      <c r="D39" s="103" t="s">
        <v>604</v>
      </c>
      <c r="E39" s="103" t="s">
        <v>594</v>
      </c>
      <c r="F39" s="104">
        <v>1</v>
      </c>
      <c r="G39" s="105">
        <v>8</v>
      </c>
      <c r="H39" s="110">
        <v>800</v>
      </c>
      <c r="I39" s="107">
        <v>800</v>
      </c>
      <c r="J39" s="108">
        <v>800</v>
      </c>
      <c r="K39" s="109">
        <v>1</v>
      </c>
      <c r="L39" s="104">
        <v>0</v>
      </c>
      <c r="M39" s="104">
        <v>0</v>
      </c>
      <c r="N39" s="109" t="s">
        <v>606</v>
      </c>
    </row>
    <row r="40" spans="1:14" ht="24.95" customHeight="1">
      <c r="A40" s="100">
        <v>35</v>
      </c>
      <c r="B40" s="101" t="s">
        <v>120</v>
      </c>
      <c r="C40" s="102" t="s">
        <v>371</v>
      </c>
      <c r="D40" s="103" t="s">
        <v>604</v>
      </c>
      <c r="E40" s="103" t="s">
        <v>594</v>
      </c>
      <c r="F40" s="104">
        <v>0</v>
      </c>
      <c r="G40" s="105" t="s">
        <v>606</v>
      </c>
      <c r="H40" s="110" t="s">
        <v>606</v>
      </c>
      <c r="I40" s="107">
        <v>0</v>
      </c>
      <c r="J40" s="108">
        <v>0</v>
      </c>
      <c r="K40" s="109" t="s">
        <v>606</v>
      </c>
      <c r="L40" s="104">
        <v>0</v>
      </c>
      <c r="M40" s="104">
        <v>0</v>
      </c>
      <c r="N40" s="109" t="s">
        <v>606</v>
      </c>
    </row>
    <row r="41" spans="1:14" ht="24.95" customHeight="1">
      <c r="A41" s="100">
        <v>36</v>
      </c>
      <c r="B41" s="101" t="s">
        <v>121</v>
      </c>
      <c r="C41" s="102" t="s">
        <v>372</v>
      </c>
      <c r="D41" s="103" t="s">
        <v>605</v>
      </c>
      <c r="E41" s="103" t="s">
        <v>594</v>
      </c>
      <c r="F41" s="104">
        <v>0</v>
      </c>
      <c r="G41" s="105" t="s">
        <v>606</v>
      </c>
      <c r="H41" s="110" t="s">
        <v>606</v>
      </c>
      <c r="I41" s="107">
        <v>0</v>
      </c>
      <c r="J41" s="108">
        <v>0</v>
      </c>
      <c r="K41" s="109" t="s">
        <v>606</v>
      </c>
      <c r="L41" s="104">
        <v>0</v>
      </c>
      <c r="M41" s="104">
        <v>0</v>
      </c>
      <c r="N41" s="109" t="s">
        <v>606</v>
      </c>
    </row>
    <row r="42" spans="1:14" ht="24.95" customHeight="1">
      <c r="A42" s="100">
        <v>37</v>
      </c>
      <c r="B42" s="101" t="s">
        <v>122</v>
      </c>
      <c r="C42" s="102" t="s">
        <v>373</v>
      </c>
      <c r="D42" s="103" t="s">
        <v>605</v>
      </c>
      <c r="E42" s="103" t="s">
        <v>594</v>
      </c>
      <c r="F42" s="104">
        <v>3</v>
      </c>
      <c r="G42" s="105">
        <v>5</v>
      </c>
      <c r="H42" s="110">
        <v>800</v>
      </c>
      <c r="I42" s="107">
        <v>2400</v>
      </c>
      <c r="J42" s="108">
        <v>2400</v>
      </c>
      <c r="K42" s="109">
        <v>1</v>
      </c>
      <c r="L42" s="104">
        <v>0</v>
      </c>
      <c r="M42" s="104">
        <v>0</v>
      </c>
      <c r="N42" s="109" t="s">
        <v>606</v>
      </c>
    </row>
    <row r="43" spans="1:14" ht="24.95" customHeight="1">
      <c r="A43" s="100">
        <v>38</v>
      </c>
      <c r="B43" s="101" t="s">
        <v>123</v>
      </c>
      <c r="C43" s="102" t="s">
        <v>374</v>
      </c>
      <c r="D43" s="103" t="s">
        <v>605</v>
      </c>
      <c r="E43" s="103" t="s">
        <v>594</v>
      </c>
      <c r="F43" s="104">
        <v>2</v>
      </c>
      <c r="G43" s="105">
        <v>7.5</v>
      </c>
      <c r="H43" s="110">
        <v>800</v>
      </c>
      <c r="I43" s="107">
        <v>1600</v>
      </c>
      <c r="J43" s="108">
        <v>1600</v>
      </c>
      <c r="K43" s="109">
        <v>1</v>
      </c>
      <c r="L43" s="104">
        <v>0</v>
      </c>
      <c r="M43" s="104">
        <v>0</v>
      </c>
      <c r="N43" s="109" t="s">
        <v>606</v>
      </c>
    </row>
    <row r="44" spans="1:14" ht="24.95" customHeight="1">
      <c r="A44" s="100">
        <v>39</v>
      </c>
      <c r="B44" s="101" t="s">
        <v>124</v>
      </c>
      <c r="C44" s="102" t="s">
        <v>375</v>
      </c>
      <c r="D44" s="103" t="s">
        <v>605</v>
      </c>
      <c r="E44" s="103" t="s">
        <v>594</v>
      </c>
      <c r="F44" s="104">
        <v>0</v>
      </c>
      <c r="G44" s="105" t="s">
        <v>606</v>
      </c>
      <c r="H44" s="110" t="s">
        <v>606</v>
      </c>
      <c r="I44" s="107">
        <v>0</v>
      </c>
      <c r="J44" s="108">
        <v>0</v>
      </c>
      <c r="K44" s="109" t="s">
        <v>606</v>
      </c>
      <c r="L44" s="104">
        <v>0</v>
      </c>
      <c r="M44" s="104">
        <v>0</v>
      </c>
      <c r="N44" s="109" t="s">
        <v>606</v>
      </c>
    </row>
    <row r="45" spans="1:14" ht="24.95" customHeight="1">
      <c r="A45" s="100">
        <v>40</v>
      </c>
      <c r="B45" s="101" t="s">
        <v>125</v>
      </c>
      <c r="C45" s="102" t="s">
        <v>376</v>
      </c>
      <c r="D45" s="103" t="s">
        <v>605</v>
      </c>
      <c r="E45" s="103" t="s">
        <v>594</v>
      </c>
      <c r="F45" s="104">
        <v>0</v>
      </c>
      <c r="G45" s="105" t="s">
        <v>606</v>
      </c>
      <c r="H45" s="110" t="s">
        <v>606</v>
      </c>
      <c r="I45" s="107">
        <v>0</v>
      </c>
      <c r="J45" s="108">
        <v>0</v>
      </c>
      <c r="K45" s="109" t="s">
        <v>606</v>
      </c>
      <c r="L45" s="104">
        <v>0</v>
      </c>
      <c r="M45" s="104">
        <v>0</v>
      </c>
      <c r="N45" s="109" t="s">
        <v>606</v>
      </c>
    </row>
    <row r="46" spans="1:14" ht="24.95" customHeight="1">
      <c r="A46" s="100">
        <v>41</v>
      </c>
      <c r="B46" s="101" t="s">
        <v>126</v>
      </c>
      <c r="C46" s="102" t="s">
        <v>377</v>
      </c>
      <c r="D46" s="103" t="s">
        <v>604</v>
      </c>
      <c r="E46" s="103" t="s">
        <v>594</v>
      </c>
      <c r="F46" s="104">
        <v>2</v>
      </c>
      <c r="G46" s="105">
        <v>5</v>
      </c>
      <c r="H46" s="110">
        <v>400</v>
      </c>
      <c r="I46" s="107">
        <v>800</v>
      </c>
      <c r="J46" s="108">
        <v>800</v>
      </c>
      <c r="K46" s="109">
        <v>1</v>
      </c>
      <c r="L46" s="104">
        <v>0</v>
      </c>
      <c r="M46" s="104">
        <v>0</v>
      </c>
      <c r="N46" s="109" t="s">
        <v>606</v>
      </c>
    </row>
    <row r="47" spans="1:14" ht="24.95" customHeight="1">
      <c r="A47" s="100">
        <v>42</v>
      </c>
      <c r="B47" s="101" t="s">
        <v>127</v>
      </c>
      <c r="C47" s="102" t="s">
        <v>378</v>
      </c>
      <c r="D47" s="103" t="s">
        <v>605</v>
      </c>
      <c r="E47" s="103" t="s">
        <v>594</v>
      </c>
      <c r="F47" s="104">
        <v>0</v>
      </c>
      <c r="G47" s="105" t="s">
        <v>606</v>
      </c>
      <c r="H47" s="110" t="s">
        <v>606</v>
      </c>
      <c r="I47" s="107">
        <v>800</v>
      </c>
      <c r="J47" s="108">
        <v>0</v>
      </c>
      <c r="K47" s="109" t="s">
        <v>606</v>
      </c>
      <c r="L47" s="104">
        <v>800</v>
      </c>
      <c r="M47" s="104">
        <v>0</v>
      </c>
      <c r="N47" s="109" t="s">
        <v>606</v>
      </c>
    </row>
    <row r="48" spans="1:14" ht="24.95" customHeight="1">
      <c r="A48" s="100">
        <v>43</v>
      </c>
      <c r="B48" s="101" t="s">
        <v>128</v>
      </c>
      <c r="C48" s="102" t="s">
        <v>379</v>
      </c>
      <c r="D48" s="103" t="s">
        <v>604</v>
      </c>
      <c r="E48" s="103" t="s">
        <v>594</v>
      </c>
      <c r="F48" s="104">
        <v>3</v>
      </c>
      <c r="G48" s="105">
        <v>6.333333333333333</v>
      </c>
      <c r="H48" s="110">
        <v>800</v>
      </c>
      <c r="I48" s="107">
        <v>2400</v>
      </c>
      <c r="J48" s="108">
        <v>2400</v>
      </c>
      <c r="K48" s="109">
        <v>1</v>
      </c>
      <c r="L48" s="104">
        <v>0</v>
      </c>
      <c r="M48" s="104">
        <v>0</v>
      </c>
      <c r="N48" s="109" t="s">
        <v>606</v>
      </c>
    </row>
    <row r="49" spans="1:14" ht="24.95" customHeight="1">
      <c r="A49" s="100">
        <v>44</v>
      </c>
      <c r="B49" s="101" t="s">
        <v>129</v>
      </c>
      <c r="C49" s="102" t="s">
        <v>380</v>
      </c>
      <c r="D49" s="103" t="s">
        <v>605</v>
      </c>
      <c r="E49" s="103" t="s">
        <v>594</v>
      </c>
      <c r="F49" s="104">
        <v>1</v>
      </c>
      <c r="G49" s="105">
        <v>5</v>
      </c>
      <c r="H49" s="110">
        <v>800</v>
      </c>
      <c r="I49" s="107">
        <v>800</v>
      </c>
      <c r="J49" s="108">
        <v>800</v>
      </c>
      <c r="K49" s="109">
        <v>1</v>
      </c>
      <c r="L49" s="104">
        <v>0</v>
      </c>
      <c r="M49" s="104">
        <v>0</v>
      </c>
      <c r="N49" s="109" t="s">
        <v>606</v>
      </c>
    </row>
    <row r="50" spans="1:14" ht="24.95" customHeight="1">
      <c r="A50" s="100">
        <v>45</v>
      </c>
      <c r="B50" s="101" t="s">
        <v>130</v>
      </c>
      <c r="C50" s="102" t="s">
        <v>381</v>
      </c>
      <c r="D50" s="103" t="s">
        <v>604</v>
      </c>
      <c r="E50" s="103" t="s">
        <v>590</v>
      </c>
      <c r="F50" s="104">
        <v>12</v>
      </c>
      <c r="G50" s="105">
        <v>6.8461538461538458</v>
      </c>
      <c r="H50" s="110">
        <v>875</v>
      </c>
      <c r="I50" s="107">
        <v>10500</v>
      </c>
      <c r="J50" s="108">
        <v>10500</v>
      </c>
      <c r="K50" s="109">
        <v>1</v>
      </c>
      <c r="L50" s="104">
        <v>0</v>
      </c>
      <c r="M50" s="104">
        <v>0</v>
      </c>
      <c r="N50" s="109" t="s">
        <v>606</v>
      </c>
    </row>
    <row r="51" spans="1:14" ht="24.95" customHeight="1">
      <c r="A51" s="100">
        <v>46</v>
      </c>
      <c r="B51" s="101" t="s">
        <v>131</v>
      </c>
      <c r="C51" s="102" t="s">
        <v>382</v>
      </c>
      <c r="D51" s="103" t="s">
        <v>604</v>
      </c>
      <c r="E51" s="103" t="s">
        <v>595</v>
      </c>
      <c r="F51" s="104">
        <v>53</v>
      </c>
      <c r="G51" s="105">
        <v>7.6226415094339623</v>
      </c>
      <c r="H51" s="110">
        <v>807.54716981132071</v>
      </c>
      <c r="I51" s="107">
        <v>42800</v>
      </c>
      <c r="J51" s="108">
        <v>42800</v>
      </c>
      <c r="K51" s="109">
        <v>1</v>
      </c>
      <c r="L51" s="104">
        <v>0</v>
      </c>
      <c r="M51" s="104">
        <v>0</v>
      </c>
      <c r="N51" s="109" t="s">
        <v>606</v>
      </c>
    </row>
    <row r="52" spans="1:14" ht="24.95" customHeight="1">
      <c r="A52" s="100">
        <v>47</v>
      </c>
      <c r="B52" s="101" t="s">
        <v>132</v>
      </c>
      <c r="C52" s="102" t="s">
        <v>383</v>
      </c>
      <c r="D52" s="103" t="s">
        <v>604</v>
      </c>
      <c r="E52" s="103" t="s">
        <v>596</v>
      </c>
      <c r="F52" s="104">
        <v>0</v>
      </c>
      <c r="G52" s="105" t="s">
        <v>606</v>
      </c>
      <c r="H52" s="110" t="s">
        <v>606</v>
      </c>
      <c r="I52" s="107">
        <v>800</v>
      </c>
      <c r="J52" s="108">
        <v>0</v>
      </c>
      <c r="K52" s="109" t="s">
        <v>606</v>
      </c>
      <c r="L52" s="104">
        <v>800</v>
      </c>
      <c r="M52" s="104">
        <v>0</v>
      </c>
      <c r="N52" s="109" t="s">
        <v>606</v>
      </c>
    </row>
    <row r="53" spans="1:14" ht="24.95" customHeight="1">
      <c r="A53" s="100">
        <v>48</v>
      </c>
      <c r="B53" s="101" t="s">
        <v>133</v>
      </c>
      <c r="C53" s="102" t="s">
        <v>384</v>
      </c>
      <c r="D53" s="103" t="s">
        <v>604</v>
      </c>
      <c r="E53" s="103" t="s">
        <v>597</v>
      </c>
      <c r="F53" s="104">
        <v>3</v>
      </c>
      <c r="G53" s="105">
        <v>6</v>
      </c>
      <c r="H53" s="110">
        <v>800</v>
      </c>
      <c r="I53" s="107">
        <v>2400</v>
      </c>
      <c r="J53" s="108">
        <v>2400</v>
      </c>
      <c r="K53" s="109">
        <v>1</v>
      </c>
      <c r="L53" s="104">
        <v>0</v>
      </c>
      <c r="M53" s="104">
        <v>0</v>
      </c>
      <c r="N53" s="109" t="s">
        <v>606</v>
      </c>
    </row>
    <row r="54" spans="1:14" ht="24.95" customHeight="1">
      <c r="A54" s="100">
        <v>49</v>
      </c>
      <c r="B54" s="101" t="s">
        <v>134</v>
      </c>
      <c r="C54" s="102" t="s">
        <v>385</v>
      </c>
      <c r="D54" s="103" t="s">
        <v>605</v>
      </c>
      <c r="E54" s="103" t="s">
        <v>597</v>
      </c>
      <c r="F54" s="104">
        <v>2</v>
      </c>
      <c r="G54" s="105">
        <v>7</v>
      </c>
      <c r="H54" s="110">
        <v>800</v>
      </c>
      <c r="I54" s="107">
        <v>1600</v>
      </c>
      <c r="J54" s="108">
        <v>1600</v>
      </c>
      <c r="K54" s="109">
        <v>1</v>
      </c>
      <c r="L54" s="104">
        <v>0</v>
      </c>
      <c r="M54" s="104">
        <v>0</v>
      </c>
      <c r="N54" s="109" t="s">
        <v>606</v>
      </c>
    </row>
    <row r="55" spans="1:14" ht="24.95" customHeight="1">
      <c r="A55" s="100">
        <v>50</v>
      </c>
      <c r="B55" s="101" t="s">
        <v>135</v>
      </c>
      <c r="C55" s="102" t="s">
        <v>386</v>
      </c>
      <c r="D55" s="103" t="s">
        <v>604</v>
      </c>
      <c r="E55" s="103" t="s">
        <v>598</v>
      </c>
      <c r="F55" s="104">
        <v>2</v>
      </c>
      <c r="G55" s="105">
        <v>5</v>
      </c>
      <c r="H55" s="110">
        <v>800</v>
      </c>
      <c r="I55" s="107">
        <v>1600</v>
      </c>
      <c r="J55" s="108">
        <v>1600</v>
      </c>
      <c r="K55" s="109">
        <v>1</v>
      </c>
      <c r="L55" s="104">
        <v>0</v>
      </c>
      <c r="M55" s="104">
        <v>50</v>
      </c>
      <c r="N55" s="109">
        <v>3.125E-2</v>
      </c>
    </row>
    <row r="56" spans="1:14" ht="24.95" customHeight="1">
      <c r="A56" s="100">
        <v>51</v>
      </c>
      <c r="B56" s="101" t="s">
        <v>136</v>
      </c>
      <c r="C56" s="102" t="s">
        <v>387</v>
      </c>
      <c r="D56" s="103" t="s">
        <v>604</v>
      </c>
      <c r="E56" s="103" t="s">
        <v>595</v>
      </c>
      <c r="F56" s="104">
        <v>3</v>
      </c>
      <c r="G56" s="105">
        <v>4</v>
      </c>
      <c r="H56" s="110">
        <v>433.33333333333331</v>
      </c>
      <c r="I56" s="107">
        <v>1300</v>
      </c>
      <c r="J56" s="108">
        <v>1300</v>
      </c>
      <c r="K56" s="109">
        <v>1</v>
      </c>
      <c r="L56" s="104">
        <v>0</v>
      </c>
      <c r="M56" s="104">
        <v>0</v>
      </c>
      <c r="N56" s="109" t="s">
        <v>606</v>
      </c>
    </row>
    <row r="57" spans="1:14" ht="24.95" customHeight="1">
      <c r="A57" s="100">
        <v>52</v>
      </c>
      <c r="B57" s="101" t="s">
        <v>137</v>
      </c>
      <c r="C57" s="102" t="s">
        <v>388</v>
      </c>
      <c r="D57" s="103" t="s">
        <v>605</v>
      </c>
      <c r="E57" s="103" t="s">
        <v>592</v>
      </c>
      <c r="F57" s="104">
        <v>5</v>
      </c>
      <c r="G57" s="105">
        <v>9</v>
      </c>
      <c r="H57" s="110">
        <v>800</v>
      </c>
      <c r="I57" s="107">
        <v>4000</v>
      </c>
      <c r="J57" s="108">
        <v>4000</v>
      </c>
      <c r="K57" s="109">
        <v>1</v>
      </c>
      <c r="L57" s="104">
        <v>0</v>
      </c>
      <c r="M57" s="104">
        <v>0</v>
      </c>
      <c r="N57" s="109" t="s">
        <v>606</v>
      </c>
    </row>
    <row r="58" spans="1:14" ht="24.95" customHeight="1">
      <c r="A58" s="100">
        <v>53</v>
      </c>
      <c r="B58" s="101" t="s">
        <v>138</v>
      </c>
      <c r="C58" s="102" t="s">
        <v>389</v>
      </c>
      <c r="D58" s="103" t="s">
        <v>605</v>
      </c>
      <c r="E58" s="103" t="s">
        <v>592</v>
      </c>
      <c r="F58" s="104">
        <v>2</v>
      </c>
      <c r="G58" s="105">
        <v>7</v>
      </c>
      <c r="H58" s="110">
        <v>800</v>
      </c>
      <c r="I58" s="107">
        <v>1600</v>
      </c>
      <c r="J58" s="108">
        <v>1600</v>
      </c>
      <c r="K58" s="109">
        <v>1</v>
      </c>
      <c r="L58" s="104">
        <v>0</v>
      </c>
      <c r="M58" s="104">
        <v>0</v>
      </c>
      <c r="N58" s="109" t="s">
        <v>606</v>
      </c>
    </row>
    <row r="59" spans="1:14" ht="24.95" customHeight="1">
      <c r="A59" s="100">
        <v>54</v>
      </c>
      <c r="B59" s="101" t="s">
        <v>139</v>
      </c>
      <c r="C59" s="102" t="s">
        <v>390</v>
      </c>
      <c r="D59" s="103" t="s">
        <v>604</v>
      </c>
      <c r="E59" s="103" t="s">
        <v>596</v>
      </c>
      <c r="F59" s="104">
        <v>3</v>
      </c>
      <c r="G59" s="105">
        <v>7.666666666666667</v>
      </c>
      <c r="H59" s="110">
        <v>760</v>
      </c>
      <c r="I59" s="107">
        <v>2280</v>
      </c>
      <c r="J59" s="108">
        <v>2280</v>
      </c>
      <c r="K59" s="109">
        <v>1</v>
      </c>
      <c r="L59" s="104">
        <v>0</v>
      </c>
      <c r="M59" s="104">
        <v>0</v>
      </c>
      <c r="N59" s="109" t="s">
        <v>606</v>
      </c>
    </row>
    <row r="60" spans="1:14" ht="24.95" customHeight="1">
      <c r="A60" s="100">
        <v>55</v>
      </c>
      <c r="B60" s="101" t="s">
        <v>140</v>
      </c>
      <c r="C60" s="102" t="s">
        <v>391</v>
      </c>
      <c r="D60" s="103" t="s">
        <v>604</v>
      </c>
      <c r="E60" s="103" t="s">
        <v>590</v>
      </c>
      <c r="F60" s="104">
        <v>42</v>
      </c>
      <c r="G60" s="105">
        <v>6.6190476190476186</v>
      </c>
      <c r="H60" s="110">
        <v>714.28571428571433</v>
      </c>
      <c r="I60" s="107">
        <v>30000</v>
      </c>
      <c r="J60" s="108">
        <v>30000</v>
      </c>
      <c r="K60" s="109">
        <v>1</v>
      </c>
      <c r="L60" s="104">
        <v>0</v>
      </c>
      <c r="M60" s="104">
        <v>2000</v>
      </c>
      <c r="N60" s="109">
        <v>6.6666666666666666E-2</v>
      </c>
    </row>
    <row r="61" spans="1:14" ht="24.95" customHeight="1">
      <c r="A61" s="100">
        <v>56</v>
      </c>
      <c r="B61" s="101" t="s">
        <v>141</v>
      </c>
      <c r="C61" s="102" t="s">
        <v>392</v>
      </c>
      <c r="D61" s="103" t="s">
        <v>604</v>
      </c>
      <c r="E61" s="103" t="s">
        <v>590</v>
      </c>
      <c r="F61" s="104">
        <v>19</v>
      </c>
      <c r="G61" s="105">
        <v>5.8947368421052628</v>
      </c>
      <c r="H61" s="110">
        <v>757.89473684210532</v>
      </c>
      <c r="I61" s="107">
        <v>14400</v>
      </c>
      <c r="J61" s="108">
        <v>14400</v>
      </c>
      <c r="K61" s="109">
        <v>1</v>
      </c>
      <c r="L61" s="104">
        <v>0</v>
      </c>
      <c r="M61" s="104">
        <v>714.12</v>
      </c>
      <c r="N61" s="109">
        <v>4.9591666666666666E-2</v>
      </c>
    </row>
    <row r="62" spans="1:14" ht="24.95" customHeight="1">
      <c r="A62" s="100">
        <v>57</v>
      </c>
      <c r="B62" s="101" t="s">
        <v>142</v>
      </c>
      <c r="C62" s="102" t="s">
        <v>393</v>
      </c>
      <c r="D62" s="103" t="s">
        <v>604</v>
      </c>
      <c r="E62" s="103" t="s">
        <v>590</v>
      </c>
      <c r="F62" s="104">
        <v>1</v>
      </c>
      <c r="G62" s="105">
        <v>5</v>
      </c>
      <c r="H62" s="110">
        <v>800</v>
      </c>
      <c r="I62" s="107">
        <v>800</v>
      </c>
      <c r="J62" s="108">
        <v>800</v>
      </c>
      <c r="K62" s="109">
        <v>1</v>
      </c>
      <c r="L62" s="104">
        <v>0</v>
      </c>
      <c r="M62" s="104">
        <v>0</v>
      </c>
      <c r="N62" s="109" t="s">
        <v>606</v>
      </c>
    </row>
    <row r="63" spans="1:14" ht="24.95" customHeight="1">
      <c r="A63" s="100">
        <v>58</v>
      </c>
      <c r="B63" s="101" t="s">
        <v>143</v>
      </c>
      <c r="C63" s="102" t="s">
        <v>394</v>
      </c>
      <c r="D63" s="103" t="s">
        <v>604</v>
      </c>
      <c r="E63" s="103" t="s">
        <v>590</v>
      </c>
      <c r="F63" s="104">
        <v>4</v>
      </c>
      <c r="G63" s="105">
        <v>5.25</v>
      </c>
      <c r="H63" s="110">
        <v>710</v>
      </c>
      <c r="I63" s="107">
        <v>2840</v>
      </c>
      <c r="J63" s="108">
        <v>2840</v>
      </c>
      <c r="K63" s="109">
        <v>1</v>
      </c>
      <c r="L63" s="104">
        <v>0</v>
      </c>
      <c r="M63" s="104">
        <v>0</v>
      </c>
      <c r="N63" s="109" t="s">
        <v>606</v>
      </c>
    </row>
    <row r="64" spans="1:14" ht="24.95" customHeight="1">
      <c r="A64" s="100">
        <v>59</v>
      </c>
      <c r="B64" s="101" t="s">
        <v>144</v>
      </c>
      <c r="C64" s="102" t="s">
        <v>395</v>
      </c>
      <c r="D64" s="103" t="s">
        <v>604</v>
      </c>
      <c r="E64" s="103" t="s">
        <v>590</v>
      </c>
      <c r="F64" s="104">
        <v>0</v>
      </c>
      <c r="G64" s="105" t="s">
        <v>606</v>
      </c>
      <c r="H64" s="110" t="s">
        <v>606</v>
      </c>
      <c r="I64" s="107">
        <v>0</v>
      </c>
      <c r="J64" s="108">
        <v>0</v>
      </c>
      <c r="K64" s="109" t="s">
        <v>606</v>
      </c>
      <c r="L64" s="104">
        <v>0</v>
      </c>
      <c r="M64" s="104">
        <v>0</v>
      </c>
      <c r="N64" s="109" t="s">
        <v>606</v>
      </c>
    </row>
    <row r="65" spans="1:14" ht="24.95" customHeight="1">
      <c r="A65" s="100">
        <v>60</v>
      </c>
      <c r="B65" s="101" t="s">
        <v>145</v>
      </c>
      <c r="C65" s="102" t="s">
        <v>396</v>
      </c>
      <c r="D65" s="103" t="s">
        <v>605</v>
      </c>
      <c r="E65" s="103" t="s">
        <v>590</v>
      </c>
      <c r="F65" s="104">
        <v>2</v>
      </c>
      <c r="G65" s="105">
        <v>3</v>
      </c>
      <c r="H65" s="110">
        <v>500</v>
      </c>
      <c r="I65" s="107">
        <v>1000</v>
      </c>
      <c r="J65" s="108">
        <v>1000</v>
      </c>
      <c r="K65" s="109">
        <v>1</v>
      </c>
      <c r="L65" s="104">
        <v>0</v>
      </c>
      <c r="M65" s="104">
        <v>20</v>
      </c>
      <c r="N65" s="109">
        <v>0.02</v>
      </c>
    </row>
    <row r="66" spans="1:14" ht="24.95" customHeight="1">
      <c r="A66" s="100">
        <v>61</v>
      </c>
      <c r="B66" s="101" t="s">
        <v>146</v>
      </c>
      <c r="C66" s="102" t="s">
        <v>397</v>
      </c>
      <c r="D66" s="103" t="s">
        <v>605</v>
      </c>
      <c r="E66" s="103" t="s">
        <v>590</v>
      </c>
      <c r="F66" s="104">
        <v>2</v>
      </c>
      <c r="G66" s="105">
        <v>6</v>
      </c>
      <c r="H66" s="110">
        <v>870</v>
      </c>
      <c r="I66" s="107">
        <v>1740</v>
      </c>
      <c r="J66" s="108">
        <v>1740</v>
      </c>
      <c r="K66" s="109">
        <v>1</v>
      </c>
      <c r="L66" s="104">
        <v>0</v>
      </c>
      <c r="M66" s="104">
        <v>0</v>
      </c>
      <c r="N66" s="109" t="s">
        <v>606</v>
      </c>
    </row>
    <row r="67" spans="1:14" ht="24.95" customHeight="1">
      <c r="A67" s="100">
        <v>62</v>
      </c>
      <c r="B67" s="101" t="s">
        <v>147</v>
      </c>
      <c r="C67" s="102" t="s">
        <v>398</v>
      </c>
      <c r="D67" s="103" t="s">
        <v>604</v>
      </c>
      <c r="E67" s="103" t="s">
        <v>590</v>
      </c>
      <c r="F67" s="104">
        <v>2</v>
      </c>
      <c r="G67" s="105">
        <v>5</v>
      </c>
      <c r="H67" s="110">
        <v>800</v>
      </c>
      <c r="I67" s="107">
        <v>1600</v>
      </c>
      <c r="J67" s="108">
        <v>1600</v>
      </c>
      <c r="K67" s="109">
        <v>1</v>
      </c>
      <c r="L67" s="104">
        <v>0</v>
      </c>
      <c r="M67" s="104">
        <v>0</v>
      </c>
      <c r="N67" s="109" t="s">
        <v>606</v>
      </c>
    </row>
    <row r="68" spans="1:14" ht="24.95" customHeight="1">
      <c r="A68" s="100">
        <v>63</v>
      </c>
      <c r="B68" s="101" t="s">
        <v>148</v>
      </c>
      <c r="C68" s="102" t="s">
        <v>399</v>
      </c>
      <c r="D68" s="103" t="s">
        <v>605</v>
      </c>
      <c r="E68" s="103" t="s">
        <v>590</v>
      </c>
      <c r="F68" s="104">
        <v>1</v>
      </c>
      <c r="G68" s="105">
        <v>5</v>
      </c>
      <c r="H68" s="110">
        <v>800</v>
      </c>
      <c r="I68" s="107">
        <v>800</v>
      </c>
      <c r="J68" s="108">
        <v>800</v>
      </c>
      <c r="K68" s="109">
        <v>1</v>
      </c>
      <c r="L68" s="104">
        <v>0</v>
      </c>
      <c r="M68" s="104">
        <v>0</v>
      </c>
      <c r="N68" s="109" t="s">
        <v>606</v>
      </c>
    </row>
    <row r="69" spans="1:14" ht="24.95" customHeight="1">
      <c r="A69" s="100">
        <v>64</v>
      </c>
      <c r="B69" s="101" t="s">
        <v>149</v>
      </c>
      <c r="C69" s="102" t="s">
        <v>400</v>
      </c>
      <c r="D69" s="103" t="s">
        <v>605</v>
      </c>
      <c r="E69" s="103" t="s">
        <v>590</v>
      </c>
      <c r="F69" s="104">
        <v>0</v>
      </c>
      <c r="G69" s="105" t="s">
        <v>606</v>
      </c>
      <c r="H69" s="110" t="s">
        <v>606</v>
      </c>
      <c r="I69" s="107">
        <v>0</v>
      </c>
      <c r="J69" s="108">
        <v>0</v>
      </c>
      <c r="K69" s="109" t="s">
        <v>606</v>
      </c>
      <c r="L69" s="104">
        <v>0</v>
      </c>
      <c r="M69" s="104">
        <v>0</v>
      </c>
      <c r="N69" s="109" t="s">
        <v>606</v>
      </c>
    </row>
    <row r="70" spans="1:14" ht="24.95" customHeight="1">
      <c r="A70" s="100">
        <v>65</v>
      </c>
      <c r="B70" s="101" t="s">
        <v>150</v>
      </c>
      <c r="C70" s="102" t="s">
        <v>401</v>
      </c>
      <c r="D70" s="103" t="s">
        <v>605</v>
      </c>
      <c r="E70" s="103" t="s">
        <v>590</v>
      </c>
      <c r="F70" s="104">
        <v>0</v>
      </c>
      <c r="G70" s="105" t="s">
        <v>606</v>
      </c>
      <c r="H70" s="110" t="s">
        <v>606</v>
      </c>
      <c r="I70" s="107">
        <v>800</v>
      </c>
      <c r="J70" s="108">
        <v>0</v>
      </c>
      <c r="K70" s="109" t="s">
        <v>606</v>
      </c>
      <c r="L70" s="104">
        <v>800</v>
      </c>
      <c r="M70" s="104">
        <v>0</v>
      </c>
      <c r="N70" s="109" t="s">
        <v>606</v>
      </c>
    </row>
    <row r="71" spans="1:14" ht="24.95" customHeight="1">
      <c r="A71" s="100">
        <v>66</v>
      </c>
      <c r="B71" s="101" t="s">
        <v>151</v>
      </c>
      <c r="C71" s="102" t="s">
        <v>402</v>
      </c>
      <c r="D71" s="103" t="s">
        <v>605</v>
      </c>
      <c r="E71" s="103" t="s">
        <v>590</v>
      </c>
      <c r="F71" s="104">
        <v>0</v>
      </c>
      <c r="G71" s="105" t="s">
        <v>606</v>
      </c>
      <c r="H71" s="110" t="s">
        <v>606</v>
      </c>
      <c r="I71" s="107">
        <v>0</v>
      </c>
      <c r="J71" s="108">
        <v>0</v>
      </c>
      <c r="K71" s="109" t="s">
        <v>606</v>
      </c>
      <c r="L71" s="104">
        <v>0</v>
      </c>
      <c r="M71" s="104">
        <v>0</v>
      </c>
      <c r="N71" s="109" t="s">
        <v>606</v>
      </c>
    </row>
    <row r="72" spans="1:14" ht="24.95" customHeight="1">
      <c r="A72" s="100">
        <v>67</v>
      </c>
      <c r="B72" s="101" t="s">
        <v>152</v>
      </c>
      <c r="C72" s="102" t="s">
        <v>403</v>
      </c>
      <c r="D72" s="103" t="s">
        <v>604</v>
      </c>
      <c r="E72" s="103" t="s">
        <v>599</v>
      </c>
      <c r="F72" s="104">
        <v>1</v>
      </c>
      <c r="G72" s="105">
        <v>5</v>
      </c>
      <c r="H72" s="110">
        <v>750</v>
      </c>
      <c r="I72" s="107">
        <v>750</v>
      </c>
      <c r="J72" s="108">
        <v>750</v>
      </c>
      <c r="K72" s="109">
        <v>1</v>
      </c>
      <c r="L72" s="104">
        <v>0</v>
      </c>
      <c r="M72" s="104">
        <v>26.24</v>
      </c>
      <c r="N72" s="109">
        <v>3.4986666666666666E-2</v>
      </c>
    </row>
    <row r="73" spans="1:14" ht="24.95" customHeight="1">
      <c r="A73" s="100">
        <v>68</v>
      </c>
      <c r="B73" s="101" t="s">
        <v>153</v>
      </c>
      <c r="C73" s="102" t="s">
        <v>404</v>
      </c>
      <c r="D73" s="103" t="s">
        <v>604</v>
      </c>
      <c r="E73" s="103" t="s">
        <v>599</v>
      </c>
      <c r="F73" s="104">
        <v>3</v>
      </c>
      <c r="G73" s="105">
        <v>5</v>
      </c>
      <c r="H73" s="110">
        <v>1333.3333333333333</v>
      </c>
      <c r="I73" s="107">
        <v>4000</v>
      </c>
      <c r="J73" s="108">
        <v>4000</v>
      </c>
      <c r="K73" s="109">
        <v>1</v>
      </c>
      <c r="L73" s="104">
        <v>0</v>
      </c>
      <c r="M73" s="104">
        <v>0</v>
      </c>
      <c r="N73" s="109" t="s">
        <v>606</v>
      </c>
    </row>
    <row r="74" spans="1:14" ht="24.95" customHeight="1">
      <c r="A74" s="100">
        <v>69</v>
      </c>
      <c r="B74" s="101" t="s">
        <v>154</v>
      </c>
      <c r="C74" s="102" t="s">
        <v>405</v>
      </c>
      <c r="D74" s="103" t="s">
        <v>605</v>
      </c>
      <c r="E74" s="103" t="s">
        <v>599</v>
      </c>
      <c r="F74" s="104">
        <v>3</v>
      </c>
      <c r="G74" s="105">
        <v>7.666666666666667</v>
      </c>
      <c r="H74" s="110">
        <v>600</v>
      </c>
      <c r="I74" s="107">
        <v>1800</v>
      </c>
      <c r="J74" s="108">
        <v>1800</v>
      </c>
      <c r="K74" s="109">
        <v>1</v>
      </c>
      <c r="L74" s="104">
        <v>0</v>
      </c>
      <c r="M74" s="104">
        <v>0</v>
      </c>
      <c r="N74" s="109" t="s">
        <v>606</v>
      </c>
    </row>
    <row r="75" spans="1:14" ht="24.95" customHeight="1">
      <c r="A75" s="100">
        <v>70</v>
      </c>
      <c r="B75" s="101" t="s">
        <v>155</v>
      </c>
      <c r="C75" s="102" t="s">
        <v>406</v>
      </c>
      <c r="D75" s="103" t="s">
        <v>605</v>
      </c>
      <c r="E75" s="103" t="s">
        <v>599</v>
      </c>
      <c r="F75" s="104">
        <v>3</v>
      </c>
      <c r="G75" s="105">
        <v>5.666666666666667</v>
      </c>
      <c r="H75" s="110">
        <v>719</v>
      </c>
      <c r="I75" s="107">
        <v>2157</v>
      </c>
      <c r="J75" s="108">
        <v>2157</v>
      </c>
      <c r="K75" s="109">
        <v>1</v>
      </c>
      <c r="L75" s="104">
        <v>0</v>
      </c>
      <c r="M75" s="104">
        <v>0</v>
      </c>
      <c r="N75" s="109" t="s">
        <v>606</v>
      </c>
    </row>
    <row r="76" spans="1:14" ht="24.95" customHeight="1">
      <c r="A76" s="100">
        <v>71</v>
      </c>
      <c r="B76" s="101" t="s">
        <v>156</v>
      </c>
      <c r="C76" s="102" t="s">
        <v>407</v>
      </c>
      <c r="D76" s="103" t="s">
        <v>605</v>
      </c>
      <c r="E76" s="103" t="s">
        <v>599</v>
      </c>
      <c r="F76" s="104">
        <v>4</v>
      </c>
      <c r="G76" s="105">
        <v>4.25</v>
      </c>
      <c r="H76" s="110">
        <v>1200</v>
      </c>
      <c r="I76" s="107">
        <v>4800</v>
      </c>
      <c r="J76" s="108">
        <v>4800</v>
      </c>
      <c r="K76" s="109">
        <v>1</v>
      </c>
      <c r="L76" s="104">
        <v>0</v>
      </c>
      <c r="M76" s="104">
        <v>0</v>
      </c>
      <c r="N76" s="109" t="s">
        <v>606</v>
      </c>
    </row>
    <row r="77" spans="1:14" ht="24.95" customHeight="1">
      <c r="A77" s="100">
        <v>72</v>
      </c>
      <c r="B77" s="101" t="s">
        <v>157</v>
      </c>
      <c r="C77" s="102" t="s">
        <v>408</v>
      </c>
      <c r="D77" s="103" t="s">
        <v>605</v>
      </c>
      <c r="E77" s="103" t="s">
        <v>599</v>
      </c>
      <c r="F77" s="104">
        <v>6</v>
      </c>
      <c r="G77" s="105">
        <v>7</v>
      </c>
      <c r="H77" s="110">
        <v>666.66666666666663</v>
      </c>
      <c r="I77" s="107">
        <v>4000</v>
      </c>
      <c r="J77" s="108">
        <v>4000</v>
      </c>
      <c r="K77" s="109">
        <v>1</v>
      </c>
      <c r="L77" s="104">
        <v>0</v>
      </c>
      <c r="M77" s="104">
        <v>0</v>
      </c>
      <c r="N77" s="109" t="s">
        <v>606</v>
      </c>
    </row>
    <row r="78" spans="1:14" ht="24.95" customHeight="1">
      <c r="A78" s="100">
        <v>73</v>
      </c>
      <c r="B78" s="101" t="s">
        <v>158</v>
      </c>
      <c r="C78" s="102" t="s">
        <v>409</v>
      </c>
      <c r="D78" s="103" t="s">
        <v>604</v>
      </c>
      <c r="E78" s="103" t="s">
        <v>596</v>
      </c>
      <c r="F78" s="104">
        <v>2</v>
      </c>
      <c r="G78" s="105">
        <v>5</v>
      </c>
      <c r="H78" s="110">
        <v>800</v>
      </c>
      <c r="I78" s="107">
        <v>1600</v>
      </c>
      <c r="J78" s="108">
        <v>1600</v>
      </c>
      <c r="K78" s="109">
        <v>1</v>
      </c>
      <c r="L78" s="104">
        <v>0</v>
      </c>
      <c r="M78" s="104">
        <v>370</v>
      </c>
      <c r="N78" s="109">
        <v>0.23125000000000001</v>
      </c>
    </row>
    <row r="79" spans="1:14" ht="24.95" customHeight="1">
      <c r="A79" s="100">
        <v>74</v>
      </c>
      <c r="B79" s="101" t="s">
        <v>159</v>
      </c>
      <c r="C79" s="102" t="s">
        <v>410</v>
      </c>
      <c r="D79" s="103" t="s">
        <v>604</v>
      </c>
      <c r="E79" s="103" t="s">
        <v>600</v>
      </c>
      <c r="F79" s="104">
        <v>6</v>
      </c>
      <c r="G79" s="105">
        <v>8.3333333333333339</v>
      </c>
      <c r="H79" s="110">
        <v>666.66666666666663</v>
      </c>
      <c r="I79" s="107">
        <v>4000</v>
      </c>
      <c r="J79" s="108">
        <v>4000</v>
      </c>
      <c r="K79" s="109">
        <v>1</v>
      </c>
      <c r="L79" s="104">
        <v>0</v>
      </c>
      <c r="M79" s="104">
        <v>313</v>
      </c>
      <c r="N79" s="109">
        <v>7.825E-2</v>
      </c>
    </row>
    <row r="80" spans="1:14" ht="24.95" customHeight="1">
      <c r="A80" s="100">
        <v>75</v>
      </c>
      <c r="B80" s="101" t="s">
        <v>160</v>
      </c>
      <c r="C80" s="102" t="s">
        <v>411</v>
      </c>
      <c r="D80" s="103" t="s">
        <v>604</v>
      </c>
      <c r="E80" s="103" t="s">
        <v>601</v>
      </c>
      <c r="F80" s="104">
        <v>31</v>
      </c>
      <c r="G80" s="105">
        <v>7.225806451612903</v>
      </c>
      <c r="H80" s="110">
        <v>825.80645161290317</v>
      </c>
      <c r="I80" s="107">
        <v>25600</v>
      </c>
      <c r="J80" s="108">
        <v>25600</v>
      </c>
      <c r="K80" s="109">
        <v>1</v>
      </c>
      <c r="L80" s="104">
        <v>0</v>
      </c>
      <c r="M80" s="104">
        <v>0</v>
      </c>
      <c r="N80" s="109" t="s">
        <v>606</v>
      </c>
    </row>
    <row r="81" spans="1:14" ht="24.95" customHeight="1">
      <c r="A81" s="100">
        <v>76</v>
      </c>
      <c r="B81" s="101" t="s">
        <v>161</v>
      </c>
      <c r="C81" s="102" t="s">
        <v>412</v>
      </c>
      <c r="D81" s="103" t="s">
        <v>604</v>
      </c>
      <c r="E81" s="103" t="s">
        <v>601</v>
      </c>
      <c r="F81" s="104">
        <v>17</v>
      </c>
      <c r="G81" s="105">
        <v>7</v>
      </c>
      <c r="H81" s="110">
        <v>846.76470588235293</v>
      </c>
      <c r="I81" s="107">
        <v>14400</v>
      </c>
      <c r="J81" s="108">
        <v>14395</v>
      </c>
      <c r="K81" s="109">
        <v>0.99965277777777772</v>
      </c>
      <c r="L81" s="104">
        <v>5</v>
      </c>
      <c r="M81" s="104">
        <v>4128.6899999999996</v>
      </c>
      <c r="N81" s="109">
        <v>0.28681417158735667</v>
      </c>
    </row>
    <row r="82" spans="1:14" ht="24.95" customHeight="1">
      <c r="A82" s="100">
        <v>77</v>
      </c>
      <c r="B82" s="101" t="s">
        <v>162</v>
      </c>
      <c r="C82" s="102" t="s">
        <v>413</v>
      </c>
      <c r="D82" s="103" t="s">
        <v>604</v>
      </c>
      <c r="E82" s="103" t="s">
        <v>601</v>
      </c>
      <c r="F82" s="104">
        <v>10</v>
      </c>
      <c r="G82" s="105">
        <v>6.5</v>
      </c>
      <c r="H82" s="110">
        <v>960</v>
      </c>
      <c r="I82" s="107">
        <v>9600</v>
      </c>
      <c r="J82" s="108">
        <v>9600</v>
      </c>
      <c r="K82" s="109">
        <v>1</v>
      </c>
      <c r="L82" s="104">
        <v>0</v>
      </c>
      <c r="M82" s="104">
        <v>1448.76</v>
      </c>
      <c r="N82" s="109">
        <v>0.1509125</v>
      </c>
    </row>
    <row r="83" spans="1:14" ht="24.95" customHeight="1">
      <c r="A83" s="100">
        <v>78</v>
      </c>
      <c r="B83" s="101" t="s">
        <v>163</v>
      </c>
      <c r="C83" s="102" t="s">
        <v>414</v>
      </c>
      <c r="D83" s="103" t="s">
        <v>604</v>
      </c>
      <c r="E83" s="103" t="s">
        <v>601</v>
      </c>
      <c r="F83" s="104">
        <v>8</v>
      </c>
      <c r="G83" s="105">
        <v>6.2</v>
      </c>
      <c r="H83" s="110">
        <v>600</v>
      </c>
      <c r="I83" s="107">
        <v>4800</v>
      </c>
      <c r="J83" s="108">
        <v>4800</v>
      </c>
      <c r="K83" s="109">
        <v>1</v>
      </c>
      <c r="L83" s="104">
        <v>0</v>
      </c>
      <c r="M83" s="104">
        <v>361.75</v>
      </c>
      <c r="N83" s="109">
        <v>7.5364583333333332E-2</v>
      </c>
    </row>
    <row r="84" spans="1:14" ht="24.95" customHeight="1">
      <c r="A84" s="100">
        <v>79</v>
      </c>
      <c r="B84" s="101" t="s">
        <v>164</v>
      </c>
      <c r="C84" s="102" t="s">
        <v>415</v>
      </c>
      <c r="D84" s="103" t="s">
        <v>604</v>
      </c>
      <c r="E84" s="103" t="s">
        <v>601</v>
      </c>
      <c r="F84" s="104">
        <v>24</v>
      </c>
      <c r="G84" s="105">
        <v>7.083333333333333</v>
      </c>
      <c r="H84" s="110">
        <v>541.66666666666663</v>
      </c>
      <c r="I84" s="107">
        <v>13000</v>
      </c>
      <c r="J84" s="108">
        <v>13000</v>
      </c>
      <c r="K84" s="109">
        <v>1</v>
      </c>
      <c r="L84" s="104">
        <v>0</v>
      </c>
      <c r="M84" s="104">
        <v>3380</v>
      </c>
      <c r="N84" s="109">
        <v>0.26</v>
      </c>
    </row>
    <row r="85" spans="1:14" ht="24.95" customHeight="1">
      <c r="A85" s="100">
        <v>80</v>
      </c>
      <c r="B85" s="101" t="s">
        <v>165</v>
      </c>
      <c r="C85" s="102" t="s">
        <v>416</v>
      </c>
      <c r="D85" s="103" t="s">
        <v>604</v>
      </c>
      <c r="E85" s="103" t="s">
        <v>601</v>
      </c>
      <c r="F85" s="104">
        <v>2</v>
      </c>
      <c r="G85" s="105">
        <v>5</v>
      </c>
      <c r="H85" s="110">
        <v>750</v>
      </c>
      <c r="I85" s="107">
        <v>1500</v>
      </c>
      <c r="J85" s="108">
        <v>1500</v>
      </c>
      <c r="K85" s="109">
        <v>1</v>
      </c>
      <c r="L85" s="104">
        <v>0</v>
      </c>
      <c r="M85" s="104">
        <v>208</v>
      </c>
      <c r="N85" s="109">
        <v>0.13866666666666666</v>
      </c>
    </row>
    <row r="86" spans="1:14" ht="24.95" customHeight="1">
      <c r="A86" s="100">
        <v>81</v>
      </c>
      <c r="B86" s="101" t="s">
        <v>166</v>
      </c>
      <c r="C86" s="102" t="s">
        <v>417</v>
      </c>
      <c r="D86" s="103" t="s">
        <v>604</v>
      </c>
      <c r="E86" s="103" t="s">
        <v>601</v>
      </c>
      <c r="F86" s="104">
        <v>15</v>
      </c>
      <c r="G86" s="105">
        <v>5.2666666666666666</v>
      </c>
      <c r="H86" s="110">
        <v>780</v>
      </c>
      <c r="I86" s="107">
        <v>11700</v>
      </c>
      <c r="J86" s="108">
        <v>11700</v>
      </c>
      <c r="K86" s="109">
        <v>1</v>
      </c>
      <c r="L86" s="104">
        <v>0</v>
      </c>
      <c r="M86" s="104">
        <v>0</v>
      </c>
      <c r="N86" s="109" t="s">
        <v>606</v>
      </c>
    </row>
    <row r="87" spans="1:14" ht="24.95" customHeight="1">
      <c r="A87" s="100">
        <v>82</v>
      </c>
      <c r="B87" s="101" t="s">
        <v>167</v>
      </c>
      <c r="C87" s="102" t="s">
        <v>418</v>
      </c>
      <c r="D87" s="103" t="s">
        <v>604</v>
      </c>
      <c r="E87" s="103" t="s">
        <v>601</v>
      </c>
      <c r="F87" s="104">
        <v>4</v>
      </c>
      <c r="G87" s="105">
        <v>7</v>
      </c>
      <c r="H87" s="110">
        <v>400</v>
      </c>
      <c r="I87" s="107">
        <v>1600</v>
      </c>
      <c r="J87" s="108">
        <v>1600</v>
      </c>
      <c r="K87" s="109">
        <v>1</v>
      </c>
      <c r="L87" s="104">
        <v>0</v>
      </c>
      <c r="M87" s="104">
        <v>0</v>
      </c>
      <c r="N87" s="109" t="s">
        <v>606</v>
      </c>
    </row>
    <row r="88" spans="1:14" ht="24.95" customHeight="1">
      <c r="A88" s="100">
        <v>83</v>
      </c>
      <c r="B88" s="101" t="s">
        <v>168</v>
      </c>
      <c r="C88" s="102" t="s">
        <v>419</v>
      </c>
      <c r="D88" s="103" t="s">
        <v>604</v>
      </c>
      <c r="E88" s="103" t="s">
        <v>601</v>
      </c>
      <c r="F88" s="104">
        <v>2</v>
      </c>
      <c r="G88" s="105">
        <v>5</v>
      </c>
      <c r="H88" s="110">
        <v>800</v>
      </c>
      <c r="I88" s="107">
        <v>2100</v>
      </c>
      <c r="J88" s="108">
        <v>1600</v>
      </c>
      <c r="K88" s="109">
        <v>0.76190476190476186</v>
      </c>
      <c r="L88" s="104">
        <v>500</v>
      </c>
      <c r="M88" s="104">
        <v>0</v>
      </c>
      <c r="N88" s="109" t="s">
        <v>606</v>
      </c>
    </row>
    <row r="89" spans="1:14" ht="24.95" customHeight="1">
      <c r="A89" s="100">
        <v>84</v>
      </c>
      <c r="B89" s="101" t="s">
        <v>169</v>
      </c>
      <c r="C89" s="102" t="s">
        <v>420</v>
      </c>
      <c r="D89" s="103" t="s">
        <v>604</v>
      </c>
      <c r="E89" s="103" t="s">
        <v>601</v>
      </c>
      <c r="F89" s="104">
        <v>2</v>
      </c>
      <c r="G89" s="105">
        <v>6.5</v>
      </c>
      <c r="H89" s="110">
        <v>800</v>
      </c>
      <c r="I89" s="107">
        <v>1600</v>
      </c>
      <c r="J89" s="108">
        <v>1600</v>
      </c>
      <c r="K89" s="109">
        <v>1</v>
      </c>
      <c r="L89" s="104">
        <v>0</v>
      </c>
      <c r="M89" s="104">
        <v>503</v>
      </c>
      <c r="N89" s="109">
        <v>0.31437500000000002</v>
      </c>
    </row>
    <row r="90" spans="1:14" ht="24.95" customHeight="1">
      <c r="A90" s="100">
        <v>85</v>
      </c>
      <c r="B90" s="101" t="s">
        <v>170</v>
      </c>
      <c r="C90" s="102" t="s">
        <v>421</v>
      </c>
      <c r="D90" s="103" t="s">
        <v>604</v>
      </c>
      <c r="E90" s="103" t="s">
        <v>601</v>
      </c>
      <c r="F90" s="104">
        <v>3</v>
      </c>
      <c r="G90" s="105">
        <v>7</v>
      </c>
      <c r="H90" s="110">
        <v>700</v>
      </c>
      <c r="I90" s="107">
        <v>2100</v>
      </c>
      <c r="J90" s="108">
        <v>2100</v>
      </c>
      <c r="K90" s="109">
        <v>1</v>
      </c>
      <c r="L90" s="104">
        <v>0</v>
      </c>
      <c r="M90" s="104">
        <v>0</v>
      </c>
      <c r="N90" s="109" t="s">
        <v>606</v>
      </c>
    </row>
    <row r="91" spans="1:14" ht="24.95" customHeight="1">
      <c r="A91" s="100">
        <v>86</v>
      </c>
      <c r="B91" s="101" t="s">
        <v>171</v>
      </c>
      <c r="C91" s="102" t="s">
        <v>422</v>
      </c>
      <c r="D91" s="103" t="s">
        <v>605</v>
      </c>
      <c r="E91" s="103" t="s">
        <v>601</v>
      </c>
      <c r="F91" s="104">
        <v>5</v>
      </c>
      <c r="G91" s="105">
        <v>6.2</v>
      </c>
      <c r="H91" s="110">
        <v>870</v>
      </c>
      <c r="I91" s="107">
        <v>4350</v>
      </c>
      <c r="J91" s="108">
        <v>4350</v>
      </c>
      <c r="K91" s="109">
        <v>1</v>
      </c>
      <c r="L91" s="104">
        <v>0</v>
      </c>
      <c r="M91" s="104">
        <v>220.31</v>
      </c>
      <c r="N91" s="109">
        <v>5.0645977011494252E-2</v>
      </c>
    </row>
    <row r="92" spans="1:14" ht="24.95" customHeight="1">
      <c r="A92" s="100">
        <v>87</v>
      </c>
      <c r="B92" s="101" t="s">
        <v>172</v>
      </c>
      <c r="C92" s="102" t="s">
        <v>423</v>
      </c>
      <c r="D92" s="103" t="s">
        <v>605</v>
      </c>
      <c r="E92" s="103" t="s">
        <v>601</v>
      </c>
      <c r="F92" s="104">
        <v>1</v>
      </c>
      <c r="G92" s="105">
        <v>7</v>
      </c>
      <c r="H92" s="110">
        <v>800</v>
      </c>
      <c r="I92" s="107">
        <v>800</v>
      </c>
      <c r="J92" s="108">
        <v>800</v>
      </c>
      <c r="K92" s="109">
        <v>1</v>
      </c>
      <c r="L92" s="104">
        <v>0</v>
      </c>
      <c r="M92" s="104">
        <v>280</v>
      </c>
      <c r="N92" s="109">
        <v>0.35</v>
      </c>
    </row>
    <row r="93" spans="1:14" ht="24.95" customHeight="1">
      <c r="A93" s="100">
        <v>88</v>
      </c>
      <c r="B93" s="101" t="s">
        <v>173</v>
      </c>
      <c r="C93" s="102" t="s">
        <v>424</v>
      </c>
      <c r="D93" s="103" t="s">
        <v>605</v>
      </c>
      <c r="E93" s="103" t="s">
        <v>601</v>
      </c>
      <c r="F93" s="104">
        <v>1</v>
      </c>
      <c r="G93" s="105">
        <v>5</v>
      </c>
      <c r="H93" s="110">
        <v>800</v>
      </c>
      <c r="I93" s="107">
        <v>800</v>
      </c>
      <c r="J93" s="108">
        <v>800</v>
      </c>
      <c r="K93" s="109">
        <v>1</v>
      </c>
      <c r="L93" s="104">
        <v>0</v>
      </c>
      <c r="M93" s="104">
        <v>0</v>
      </c>
      <c r="N93" s="109" t="s">
        <v>606</v>
      </c>
    </row>
    <row r="94" spans="1:14" ht="24.95" customHeight="1">
      <c r="A94" s="100">
        <v>89</v>
      </c>
      <c r="B94" s="101" t="s">
        <v>174</v>
      </c>
      <c r="C94" s="102" t="s">
        <v>425</v>
      </c>
      <c r="D94" s="103" t="s">
        <v>605</v>
      </c>
      <c r="E94" s="103" t="s">
        <v>601</v>
      </c>
      <c r="F94" s="104">
        <v>1</v>
      </c>
      <c r="G94" s="105">
        <v>5</v>
      </c>
      <c r="H94" s="110">
        <v>800</v>
      </c>
      <c r="I94" s="107">
        <v>800</v>
      </c>
      <c r="J94" s="108">
        <v>800</v>
      </c>
      <c r="K94" s="109">
        <v>1</v>
      </c>
      <c r="L94" s="104">
        <v>0</v>
      </c>
      <c r="M94" s="104">
        <v>0</v>
      </c>
      <c r="N94" s="109" t="s">
        <v>606</v>
      </c>
    </row>
    <row r="95" spans="1:14" ht="24.95" customHeight="1">
      <c r="A95" s="100">
        <v>90</v>
      </c>
      <c r="B95" s="101" t="s">
        <v>175</v>
      </c>
      <c r="C95" s="102" t="s">
        <v>426</v>
      </c>
      <c r="D95" s="103" t="s">
        <v>605</v>
      </c>
      <c r="E95" s="103" t="s">
        <v>601</v>
      </c>
      <c r="F95" s="104">
        <v>5</v>
      </c>
      <c r="G95" s="105">
        <v>5.2</v>
      </c>
      <c r="H95" s="110">
        <v>800</v>
      </c>
      <c r="I95" s="107">
        <v>4000</v>
      </c>
      <c r="J95" s="108">
        <v>4000</v>
      </c>
      <c r="K95" s="109">
        <v>1</v>
      </c>
      <c r="L95" s="104">
        <v>0</v>
      </c>
      <c r="M95" s="104">
        <v>160</v>
      </c>
      <c r="N95" s="109">
        <v>0.04</v>
      </c>
    </row>
    <row r="96" spans="1:14" ht="24.95" customHeight="1">
      <c r="A96" s="100">
        <v>91</v>
      </c>
      <c r="B96" s="101" t="s">
        <v>176</v>
      </c>
      <c r="C96" s="102" t="s">
        <v>427</v>
      </c>
      <c r="D96" s="103" t="s">
        <v>605</v>
      </c>
      <c r="E96" s="103" t="s">
        <v>601</v>
      </c>
      <c r="F96" s="104">
        <v>0</v>
      </c>
      <c r="G96" s="105" t="s">
        <v>606</v>
      </c>
      <c r="H96" s="110" t="s">
        <v>606</v>
      </c>
      <c r="I96" s="107">
        <v>0</v>
      </c>
      <c r="J96" s="108">
        <v>0</v>
      </c>
      <c r="K96" s="109" t="s">
        <v>606</v>
      </c>
      <c r="L96" s="104">
        <v>0</v>
      </c>
      <c r="M96" s="104">
        <v>0</v>
      </c>
      <c r="N96" s="109" t="s">
        <v>606</v>
      </c>
    </row>
    <row r="97" spans="1:14" ht="24.95" customHeight="1">
      <c r="A97" s="100">
        <v>92</v>
      </c>
      <c r="B97" s="101" t="s">
        <v>177</v>
      </c>
      <c r="C97" s="102" t="s">
        <v>428</v>
      </c>
      <c r="D97" s="103" t="s">
        <v>604</v>
      </c>
      <c r="E97" s="103" t="s">
        <v>598</v>
      </c>
      <c r="F97" s="104">
        <v>10</v>
      </c>
      <c r="G97" s="105">
        <v>5.8</v>
      </c>
      <c r="H97" s="110">
        <v>753.2</v>
      </c>
      <c r="I97" s="107">
        <v>7532</v>
      </c>
      <c r="J97" s="108">
        <v>7532</v>
      </c>
      <c r="K97" s="109">
        <v>1</v>
      </c>
      <c r="L97" s="104">
        <v>0</v>
      </c>
      <c r="M97" s="104">
        <v>0</v>
      </c>
      <c r="N97" s="109" t="s">
        <v>606</v>
      </c>
    </row>
    <row r="98" spans="1:14" ht="24.95" customHeight="1">
      <c r="A98" s="100">
        <v>93</v>
      </c>
      <c r="B98" s="101" t="s">
        <v>178</v>
      </c>
      <c r="C98" s="102" t="s">
        <v>429</v>
      </c>
      <c r="D98" s="103" t="s">
        <v>605</v>
      </c>
      <c r="E98" s="103" t="s">
        <v>594</v>
      </c>
      <c r="F98" s="104">
        <v>2</v>
      </c>
      <c r="G98" s="105">
        <v>6</v>
      </c>
      <c r="H98" s="110">
        <v>800</v>
      </c>
      <c r="I98" s="107">
        <v>1600</v>
      </c>
      <c r="J98" s="108">
        <v>1600</v>
      </c>
      <c r="K98" s="109">
        <v>1</v>
      </c>
      <c r="L98" s="104">
        <v>0</v>
      </c>
      <c r="M98" s="104">
        <v>0</v>
      </c>
      <c r="N98" s="109" t="s">
        <v>606</v>
      </c>
    </row>
    <row r="99" spans="1:14" ht="24.95" customHeight="1">
      <c r="A99" s="100">
        <v>94</v>
      </c>
      <c r="B99" s="101" t="s">
        <v>179</v>
      </c>
      <c r="C99" s="102" t="s">
        <v>430</v>
      </c>
      <c r="D99" s="103" t="s">
        <v>604</v>
      </c>
      <c r="E99" s="103" t="s">
        <v>595</v>
      </c>
      <c r="F99" s="104">
        <v>3</v>
      </c>
      <c r="G99" s="105">
        <v>5</v>
      </c>
      <c r="H99" s="110">
        <v>800</v>
      </c>
      <c r="I99" s="107">
        <v>2400</v>
      </c>
      <c r="J99" s="108">
        <v>2400</v>
      </c>
      <c r="K99" s="109">
        <v>1</v>
      </c>
      <c r="L99" s="104">
        <v>0</v>
      </c>
      <c r="M99" s="104">
        <v>0</v>
      </c>
      <c r="N99" s="109" t="s">
        <v>606</v>
      </c>
    </row>
    <row r="100" spans="1:14" ht="24.95" customHeight="1">
      <c r="A100" s="100">
        <v>95</v>
      </c>
      <c r="B100" s="101" t="s">
        <v>180</v>
      </c>
      <c r="C100" s="102" t="s">
        <v>431</v>
      </c>
      <c r="D100" s="103" t="s">
        <v>604</v>
      </c>
      <c r="E100" s="103" t="s">
        <v>596</v>
      </c>
      <c r="F100" s="104">
        <v>3</v>
      </c>
      <c r="G100" s="105">
        <v>5.666666666666667</v>
      </c>
      <c r="H100" s="110">
        <v>533.33333333333337</v>
      </c>
      <c r="I100" s="107">
        <v>1600</v>
      </c>
      <c r="J100" s="108">
        <v>1600</v>
      </c>
      <c r="K100" s="109">
        <v>1</v>
      </c>
      <c r="L100" s="104">
        <v>0</v>
      </c>
      <c r="M100" s="104">
        <v>1200</v>
      </c>
      <c r="N100" s="109">
        <v>0.75</v>
      </c>
    </row>
    <row r="101" spans="1:14" ht="24.95" customHeight="1">
      <c r="A101" s="100">
        <v>96</v>
      </c>
      <c r="B101" s="101" t="s">
        <v>181</v>
      </c>
      <c r="C101" s="102" t="s">
        <v>432</v>
      </c>
      <c r="D101" s="103" t="s">
        <v>604</v>
      </c>
      <c r="E101" s="103" t="s">
        <v>602</v>
      </c>
      <c r="F101" s="104">
        <v>27</v>
      </c>
      <c r="G101" s="105">
        <v>6.0357142857142856</v>
      </c>
      <c r="H101" s="110">
        <v>681.48148148148152</v>
      </c>
      <c r="I101" s="107">
        <v>18400</v>
      </c>
      <c r="J101" s="108">
        <v>18400</v>
      </c>
      <c r="K101" s="109">
        <v>1</v>
      </c>
      <c r="L101" s="104">
        <v>0</v>
      </c>
      <c r="M101" s="104">
        <v>5400</v>
      </c>
      <c r="N101" s="109">
        <v>0.29347826086956524</v>
      </c>
    </row>
    <row r="102" spans="1:14" ht="24.95" customHeight="1">
      <c r="A102" s="100">
        <v>97</v>
      </c>
      <c r="B102" s="101" t="s">
        <v>182</v>
      </c>
      <c r="C102" s="102" t="s">
        <v>433</v>
      </c>
      <c r="D102" s="103" t="s">
        <v>604</v>
      </c>
      <c r="E102" s="103" t="s">
        <v>602</v>
      </c>
      <c r="F102" s="104">
        <v>13</v>
      </c>
      <c r="G102" s="105">
        <v>5.5384615384615383</v>
      </c>
      <c r="H102" s="110">
        <v>738.46153846153845</v>
      </c>
      <c r="I102" s="107">
        <v>9600</v>
      </c>
      <c r="J102" s="108">
        <v>9600</v>
      </c>
      <c r="K102" s="109">
        <v>1</v>
      </c>
      <c r="L102" s="104">
        <v>0</v>
      </c>
      <c r="M102" s="104">
        <v>2600</v>
      </c>
      <c r="N102" s="109">
        <v>0.27083333333333331</v>
      </c>
    </row>
    <row r="103" spans="1:14" ht="24.95" customHeight="1">
      <c r="A103" s="100">
        <v>98</v>
      </c>
      <c r="B103" s="101" t="s">
        <v>183</v>
      </c>
      <c r="C103" s="102" t="s">
        <v>434</v>
      </c>
      <c r="D103" s="103" t="s">
        <v>604</v>
      </c>
      <c r="E103" s="103" t="s">
        <v>602</v>
      </c>
      <c r="F103" s="104">
        <v>10</v>
      </c>
      <c r="G103" s="105">
        <v>10.181818181818182</v>
      </c>
      <c r="H103" s="110">
        <v>720</v>
      </c>
      <c r="I103" s="107">
        <v>7200</v>
      </c>
      <c r="J103" s="108">
        <v>7200</v>
      </c>
      <c r="K103" s="109">
        <v>1</v>
      </c>
      <c r="L103" s="104">
        <v>0</v>
      </c>
      <c r="M103" s="104">
        <v>1799</v>
      </c>
      <c r="N103" s="109">
        <v>0.24986111111111112</v>
      </c>
    </row>
    <row r="104" spans="1:14" ht="24.95" customHeight="1">
      <c r="A104" s="100">
        <v>99</v>
      </c>
      <c r="B104" s="101" t="s">
        <v>184</v>
      </c>
      <c r="C104" s="102" t="s">
        <v>435</v>
      </c>
      <c r="D104" s="103" t="s">
        <v>604</v>
      </c>
      <c r="E104" s="103" t="s">
        <v>602</v>
      </c>
      <c r="F104" s="104">
        <v>0</v>
      </c>
      <c r="G104" s="105" t="s">
        <v>606</v>
      </c>
      <c r="H104" s="110" t="s">
        <v>606</v>
      </c>
      <c r="I104" s="107">
        <v>0</v>
      </c>
      <c r="J104" s="108">
        <v>0</v>
      </c>
      <c r="K104" s="109" t="s">
        <v>606</v>
      </c>
      <c r="L104" s="104">
        <v>0</v>
      </c>
      <c r="M104" s="104">
        <v>0</v>
      </c>
      <c r="N104" s="109" t="s">
        <v>606</v>
      </c>
    </row>
    <row r="105" spans="1:14" ht="24.95" customHeight="1">
      <c r="A105" s="100">
        <v>100</v>
      </c>
      <c r="B105" s="101" t="s">
        <v>185</v>
      </c>
      <c r="C105" s="102" t="s">
        <v>436</v>
      </c>
      <c r="D105" s="103" t="s">
        <v>604</v>
      </c>
      <c r="E105" s="103" t="s">
        <v>602</v>
      </c>
      <c r="F105" s="104">
        <v>6</v>
      </c>
      <c r="G105" s="105">
        <v>5</v>
      </c>
      <c r="H105" s="110">
        <v>800</v>
      </c>
      <c r="I105" s="107">
        <v>4800</v>
      </c>
      <c r="J105" s="108">
        <v>4800</v>
      </c>
      <c r="K105" s="109">
        <v>1</v>
      </c>
      <c r="L105" s="104">
        <v>0</v>
      </c>
      <c r="M105" s="104">
        <v>0</v>
      </c>
      <c r="N105" s="109" t="s">
        <v>606</v>
      </c>
    </row>
    <row r="106" spans="1:14" ht="24.95" customHeight="1">
      <c r="A106" s="100">
        <v>101</v>
      </c>
      <c r="B106" s="101" t="s">
        <v>186</v>
      </c>
      <c r="C106" s="102" t="s">
        <v>437</v>
      </c>
      <c r="D106" s="103" t="s">
        <v>605</v>
      </c>
      <c r="E106" s="103" t="s">
        <v>602</v>
      </c>
      <c r="F106" s="104">
        <v>5</v>
      </c>
      <c r="G106" s="105">
        <v>7</v>
      </c>
      <c r="H106" s="110">
        <v>1116.4000000000001</v>
      </c>
      <c r="I106" s="107">
        <v>5583</v>
      </c>
      <c r="J106" s="108">
        <v>5582</v>
      </c>
      <c r="K106" s="109">
        <v>0.99982088482894504</v>
      </c>
      <c r="L106" s="104">
        <v>1</v>
      </c>
      <c r="M106" s="104">
        <v>0</v>
      </c>
      <c r="N106" s="109" t="s">
        <v>606</v>
      </c>
    </row>
    <row r="107" spans="1:14" ht="24.95" customHeight="1">
      <c r="A107" s="100">
        <v>102</v>
      </c>
      <c r="B107" s="101" t="s">
        <v>187</v>
      </c>
      <c r="C107" s="102" t="s">
        <v>438</v>
      </c>
      <c r="D107" s="103" t="s">
        <v>605</v>
      </c>
      <c r="E107" s="103" t="s">
        <v>602</v>
      </c>
      <c r="F107" s="104">
        <v>1</v>
      </c>
      <c r="G107" s="105">
        <v>9</v>
      </c>
      <c r="H107" s="110">
        <v>800</v>
      </c>
      <c r="I107" s="107">
        <v>800</v>
      </c>
      <c r="J107" s="108">
        <v>800</v>
      </c>
      <c r="K107" s="109">
        <v>1</v>
      </c>
      <c r="L107" s="104">
        <v>0</v>
      </c>
      <c r="M107" s="104">
        <v>218</v>
      </c>
      <c r="N107" s="109">
        <v>0.27250000000000002</v>
      </c>
    </row>
    <row r="108" spans="1:14" ht="24.95" customHeight="1">
      <c r="A108" s="100">
        <v>103</v>
      </c>
      <c r="B108" s="101" t="s">
        <v>188</v>
      </c>
      <c r="C108" s="102" t="s">
        <v>439</v>
      </c>
      <c r="D108" s="103" t="s">
        <v>605</v>
      </c>
      <c r="E108" s="103" t="s">
        <v>602</v>
      </c>
      <c r="F108" s="104">
        <v>0</v>
      </c>
      <c r="G108" s="105" t="s">
        <v>606</v>
      </c>
      <c r="H108" s="110" t="s">
        <v>606</v>
      </c>
      <c r="I108" s="107">
        <v>0</v>
      </c>
      <c r="J108" s="108">
        <v>0</v>
      </c>
      <c r="K108" s="109" t="s">
        <v>606</v>
      </c>
      <c r="L108" s="104">
        <v>0</v>
      </c>
      <c r="M108" s="104">
        <v>0</v>
      </c>
      <c r="N108" s="109" t="s">
        <v>606</v>
      </c>
    </row>
    <row r="109" spans="1:14" ht="24.95" customHeight="1">
      <c r="A109" s="100">
        <v>104</v>
      </c>
      <c r="B109" s="101" t="s">
        <v>189</v>
      </c>
      <c r="C109" s="102" t="s">
        <v>440</v>
      </c>
      <c r="D109" s="103" t="s">
        <v>605</v>
      </c>
      <c r="E109" s="103" t="s">
        <v>602</v>
      </c>
      <c r="F109" s="104">
        <v>0</v>
      </c>
      <c r="G109" s="105" t="s">
        <v>606</v>
      </c>
      <c r="H109" s="110" t="s">
        <v>606</v>
      </c>
      <c r="I109" s="107">
        <v>0</v>
      </c>
      <c r="J109" s="108">
        <v>0</v>
      </c>
      <c r="K109" s="109" t="s">
        <v>606</v>
      </c>
      <c r="L109" s="104">
        <v>0</v>
      </c>
      <c r="M109" s="104">
        <v>0</v>
      </c>
      <c r="N109" s="109" t="s">
        <v>606</v>
      </c>
    </row>
    <row r="110" spans="1:14" ht="24.95" customHeight="1">
      <c r="A110" s="100">
        <v>105</v>
      </c>
      <c r="B110" s="101" t="s">
        <v>190</v>
      </c>
      <c r="C110" s="102" t="s">
        <v>441</v>
      </c>
      <c r="D110" s="103" t="s">
        <v>605</v>
      </c>
      <c r="E110" s="103" t="s">
        <v>602</v>
      </c>
      <c r="F110" s="104">
        <v>0</v>
      </c>
      <c r="G110" s="105" t="s">
        <v>606</v>
      </c>
      <c r="H110" s="110" t="s">
        <v>606</v>
      </c>
      <c r="I110" s="107">
        <v>0</v>
      </c>
      <c r="J110" s="108">
        <v>0</v>
      </c>
      <c r="K110" s="109" t="s">
        <v>606</v>
      </c>
      <c r="L110" s="104">
        <v>0</v>
      </c>
      <c r="M110" s="104">
        <v>0</v>
      </c>
      <c r="N110" s="109" t="s">
        <v>606</v>
      </c>
    </row>
    <row r="111" spans="1:14" ht="24.95" customHeight="1">
      <c r="A111" s="100">
        <v>106</v>
      </c>
      <c r="B111" s="101" t="s">
        <v>191</v>
      </c>
      <c r="C111" s="102" t="s">
        <v>442</v>
      </c>
      <c r="D111" s="103" t="s">
        <v>604</v>
      </c>
      <c r="E111" s="103" t="s">
        <v>589</v>
      </c>
      <c r="F111" s="104">
        <v>4</v>
      </c>
      <c r="G111" s="105">
        <v>5</v>
      </c>
      <c r="H111" s="110">
        <v>725</v>
      </c>
      <c r="I111" s="107">
        <v>2900</v>
      </c>
      <c r="J111" s="108">
        <v>2900</v>
      </c>
      <c r="K111" s="109">
        <v>1</v>
      </c>
      <c r="L111" s="104">
        <v>0</v>
      </c>
      <c r="M111" s="104">
        <v>0</v>
      </c>
      <c r="N111" s="109" t="s">
        <v>606</v>
      </c>
    </row>
    <row r="112" spans="1:14" ht="24.95" customHeight="1">
      <c r="A112" s="100">
        <v>107</v>
      </c>
      <c r="B112" s="101" t="s">
        <v>192</v>
      </c>
      <c r="C112" s="102" t="s">
        <v>443</v>
      </c>
      <c r="D112" s="103" t="s">
        <v>605</v>
      </c>
      <c r="E112" s="103" t="s">
        <v>595</v>
      </c>
      <c r="F112" s="104">
        <v>1</v>
      </c>
      <c r="G112" s="105">
        <v>7</v>
      </c>
      <c r="H112" s="110">
        <v>800</v>
      </c>
      <c r="I112" s="107">
        <v>800</v>
      </c>
      <c r="J112" s="108">
        <v>800</v>
      </c>
      <c r="K112" s="109">
        <v>1</v>
      </c>
      <c r="L112" s="104">
        <v>0</v>
      </c>
      <c r="M112" s="104">
        <v>0</v>
      </c>
      <c r="N112" s="109" t="s">
        <v>606</v>
      </c>
    </row>
    <row r="113" spans="1:14" ht="24.95" customHeight="1">
      <c r="A113" s="100">
        <v>108</v>
      </c>
      <c r="B113" s="101" t="s">
        <v>193</v>
      </c>
      <c r="C113" s="102" t="s">
        <v>444</v>
      </c>
      <c r="D113" s="103" t="s">
        <v>604</v>
      </c>
      <c r="E113" s="103" t="s">
        <v>588</v>
      </c>
      <c r="F113" s="104">
        <v>5</v>
      </c>
      <c r="G113" s="105">
        <v>6.8</v>
      </c>
      <c r="H113" s="110">
        <v>952.8</v>
      </c>
      <c r="I113" s="107">
        <v>4800</v>
      </c>
      <c r="J113" s="108">
        <v>4764</v>
      </c>
      <c r="K113" s="109">
        <v>0.99250000000000005</v>
      </c>
      <c r="L113" s="104">
        <v>36</v>
      </c>
      <c r="M113" s="104">
        <v>500</v>
      </c>
      <c r="N113" s="109">
        <v>0.10495382031905962</v>
      </c>
    </row>
    <row r="114" spans="1:14" ht="24.95" customHeight="1">
      <c r="A114" s="100">
        <v>109</v>
      </c>
      <c r="B114" s="101" t="s">
        <v>194</v>
      </c>
      <c r="C114" s="102" t="s">
        <v>445</v>
      </c>
      <c r="D114" s="103" t="s">
        <v>604</v>
      </c>
      <c r="E114" s="103" t="s">
        <v>588</v>
      </c>
      <c r="F114" s="104">
        <v>20</v>
      </c>
      <c r="G114" s="105">
        <v>5.3</v>
      </c>
      <c r="H114" s="110">
        <v>800</v>
      </c>
      <c r="I114" s="107">
        <v>16000</v>
      </c>
      <c r="J114" s="108">
        <v>16000</v>
      </c>
      <c r="K114" s="109">
        <v>1</v>
      </c>
      <c r="L114" s="104">
        <v>0</v>
      </c>
      <c r="M114" s="104">
        <v>0</v>
      </c>
      <c r="N114" s="109" t="s">
        <v>606</v>
      </c>
    </row>
    <row r="115" spans="1:14" ht="24.95" customHeight="1">
      <c r="A115" s="100">
        <v>110</v>
      </c>
      <c r="B115" s="101" t="s">
        <v>195</v>
      </c>
      <c r="C115" s="102" t="s">
        <v>446</v>
      </c>
      <c r="D115" s="103" t="s">
        <v>604</v>
      </c>
      <c r="E115" s="103" t="s">
        <v>588</v>
      </c>
      <c r="F115" s="104">
        <v>21</v>
      </c>
      <c r="G115" s="105">
        <v>6.0952380952380949</v>
      </c>
      <c r="H115" s="110">
        <v>761.90476190476193</v>
      </c>
      <c r="I115" s="107">
        <v>16000</v>
      </c>
      <c r="J115" s="108">
        <v>16000</v>
      </c>
      <c r="K115" s="109">
        <v>1</v>
      </c>
      <c r="L115" s="104">
        <v>0</v>
      </c>
      <c r="M115" s="104">
        <v>0</v>
      </c>
      <c r="N115" s="109" t="s">
        <v>606</v>
      </c>
    </row>
    <row r="116" spans="1:14" ht="24.95" customHeight="1">
      <c r="A116" s="100">
        <v>111</v>
      </c>
      <c r="B116" s="101" t="s">
        <v>196</v>
      </c>
      <c r="C116" s="102" t="s">
        <v>447</v>
      </c>
      <c r="D116" s="103" t="s">
        <v>604</v>
      </c>
      <c r="E116" s="103" t="s">
        <v>588</v>
      </c>
      <c r="F116" s="104">
        <v>19</v>
      </c>
      <c r="G116" s="105">
        <v>4.9473684210526319</v>
      </c>
      <c r="H116" s="110">
        <v>757.89473684210532</v>
      </c>
      <c r="I116" s="107">
        <v>14400</v>
      </c>
      <c r="J116" s="108">
        <v>14400</v>
      </c>
      <c r="K116" s="109">
        <v>1</v>
      </c>
      <c r="L116" s="104">
        <v>0</v>
      </c>
      <c r="M116" s="104">
        <v>234</v>
      </c>
      <c r="N116" s="109">
        <v>1.6250000000000001E-2</v>
      </c>
    </row>
    <row r="117" spans="1:14" ht="24.95" customHeight="1">
      <c r="A117" s="100">
        <v>112</v>
      </c>
      <c r="B117" s="101" t="s">
        <v>197</v>
      </c>
      <c r="C117" s="102" t="s">
        <v>448</v>
      </c>
      <c r="D117" s="103" t="s">
        <v>604</v>
      </c>
      <c r="E117" s="103" t="s">
        <v>588</v>
      </c>
      <c r="F117" s="104">
        <v>4</v>
      </c>
      <c r="G117" s="105">
        <v>7</v>
      </c>
      <c r="H117" s="110">
        <v>800</v>
      </c>
      <c r="I117" s="107">
        <v>3200</v>
      </c>
      <c r="J117" s="108">
        <v>3200</v>
      </c>
      <c r="K117" s="109">
        <v>1</v>
      </c>
      <c r="L117" s="104">
        <v>0</v>
      </c>
      <c r="M117" s="104">
        <v>0</v>
      </c>
      <c r="N117" s="109" t="s">
        <v>606</v>
      </c>
    </row>
    <row r="118" spans="1:14" ht="24.95" customHeight="1">
      <c r="A118" s="100">
        <v>113</v>
      </c>
      <c r="B118" s="101" t="s">
        <v>198</v>
      </c>
      <c r="C118" s="102" t="s">
        <v>449</v>
      </c>
      <c r="D118" s="103" t="s">
        <v>605</v>
      </c>
      <c r="E118" s="103" t="s">
        <v>588</v>
      </c>
      <c r="F118" s="104">
        <v>78</v>
      </c>
      <c r="G118" s="105">
        <v>5.4846153846153847</v>
      </c>
      <c r="H118" s="110">
        <v>379.4871794871795</v>
      </c>
      <c r="I118" s="107">
        <v>29600</v>
      </c>
      <c r="J118" s="108">
        <v>29600</v>
      </c>
      <c r="K118" s="109">
        <v>1</v>
      </c>
      <c r="L118" s="104">
        <v>0</v>
      </c>
      <c r="M118" s="104">
        <v>0</v>
      </c>
      <c r="N118" s="109" t="s">
        <v>606</v>
      </c>
    </row>
    <row r="119" spans="1:14" ht="24.95" customHeight="1">
      <c r="A119" s="100">
        <v>114</v>
      </c>
      <c r="B119" s="101" t="s">
        <v>199</v>
      </c>
      <c r="C119" s="102" t="s">
        <v>450</v>
      </c>
      <c r="D119" s="103" t="s">
        <v>605</v>
      </c>
      <c r="E119" s="103" t="s">
        <v>588</v>
      </c>
      <c r="F119" s="104">
        <v>17</v>
      </c>
      <c r="G119" s="105">
        <v>6.882352941176471</v>
      </c>
      <c r="H119" s="110">
        <v>941.17647058823525</v>
      </c>
      <c r="I119" s="107">
        <v>16000</v>
      </c>
      <c r="J119" s="108">
        <v>16000</v>
      </c>
      <c r="K119" s="109">
        <v>1</v>
      </c>
      <c r="L119" s="104">
        <v>0</v>
      </c>
      <c r="M119" s="104">
        <v>0</v>
      </c>
      <c r="N119" s="109" t="s">
        <v>606</v>
      </c>
    </row>
    <row r="120" spans="1:14" ht="24.95" customHeight="1">
      <c r="A120" s="100">
        <v>115</v>
      </c>
      <c r="B120" s="101" t="s">
        <v>200</v>
      </c>
      <c r="C120" s="102" t="s">
        <v>451</v>
      </c>
      <c r="D120" s="103" t="s">
        <v>605</v>
      </c>
      <c r="E120" s="103" t="s">
        <v>588</v>
      </c>
      <c r="F120" s="104">
        <v>3</v>
      </c>
      <c r="G120" s="105">
        <v>4.5</v>
      </c>
      <c r="H120" s="110">
        <v>533.33333333333337</v>
      </c>
      <c r="I120" s="107">
        <v>1600</v>
      </c>
      <c r="J120" s="108">
        <v>1600</v>
      </c>
      <c r="K120" s="109">
        <v>1</v>
      </c>
      <c r="L120" s="104">
        <v>0</v>
      </c>
      <c r="M120" s="104">
        <v>1130</v>
      </c>
      <c r="N120" s="109">
        <v>0.70625000000000004</v>
      </c>
    </row>
    <row r="121" spans="1:14" ht="24.95" customHeight="1">
      <c r="A121" s="100">
        <v>116</v>
      </c>
      <c r="B121" s="101" t="s">
        <v>201</v>
      </c>
      <c r="C121" s="102" t="s">
        <v>452</v>
      </c>
      <c r="D121" s="103" t="s">
        <v>605</v>
      </c>
      <c r="E121" s="103" t="s">
        <v>590</v>
      </c>
      <c r="F121" s="104">
        <v>1</v>
      </c>
      <c r="G121" s="105">
        <v>5</v>
      </c>
      <c r="H121" s="110">
        <v>800</v>
      </c>
      <c r="I121" s="107">
        <v>1600</v>
      </c>
      <c r="J121" s="108">
        <v>800</v>
      </c>
      <c r="K121" s="109">
        <v>0.5</v>
      </c>
      <c r="L121" s="104">
        <v>800</v>
      </c>
      <c r="M121" s="104">
        <v>0</v>
      </c>
      <c r="N121" s="109" t="s">
        <v>606</v>
      </c>
    </row>
    <row r="122" spans="1:14" ht="24.95" customHeight="1">
      <c r="A122" s="100">
        <v>117</v>
      </c>
      <c r="B122" s="101" t="s">
        <v>202</v>
      </c>
      <c r="C122" s="102" t="s">
        <v>453</v>
      </c>
      <c r="D122" s="103" t="s">
        <v>605</v>
      </c>
      <c r="E122" s="103" t="s">
        <v>601</v>
      </c>
      <c r="F122" s="104">
        <v>0</v>
      </c>
      <c r="G122" s="105" t="s">
        <v>606</v>
      </c>
      <c r="H122" s="110" t="s">
        <v>606</v>
      </c>
      <c r="I122" s="107">
        <v>1600</v>
      </c>
      <c r="J122" s="108">
        <v>0</v>
      </c>
      <c r="K122" s="109" t="s">
        <v>606</v>
      </c>
      <c r="L122" s="104">
        <v>1600</v>
      </c>
      <c r="M122" s="104">
        <v>0</v>
      </c>
      <c r="N122" s="109" t="s">
        <v>606</v>
      </c>
    </row>
    <row r="123" spans="1:14" ht="24.95" customHeight="1">
      <c r="A123" s="100">
        <v>118</v>
      </c>
      <c r="B123" s="101" t="s">
        <v>203</v>
      </c>
      <c r="C123" s="102" t="s">
        <v>454</v>
      </c>
      <c r="D123" s="103" t="s">
        <v>604</v>
      </c>
      <c r="E123" s="103" t="s">
        <v>601</v>
      </c>
      <c r="F123" s="104">
        <v>5</v>
      </c>
      <c r="G123" s="105">
        <v>6.6</v>
      </c>
      <c r="H123" s="110">
        <v>720</v>
      </c>
      <c r="I123" s="107">
        <v>3800</v>
      </c>
      <c r="J123" s="108">
        <v>3600</v>
      </c>
      <c r="K123" s="109">
        <v>0.94736842105263153</v>
      </c>
      <c r="L123" s="104">
        <v>200</v>
      </c>
      <c r="M123" s="104">
        <v>0</v>
      </c>
      <c r="N123" s="109" t="s">
        <v>606</v>
      </c>
    </row>
    <row r="124" spans="1:14" ht="24.95" customHeight="1">
      <c r="A124" s="100">
        <v>119</v>
      </c>
      <c r="B124" s="101" t="s">
        <v>204</v>
      </c>
      <c r="C124" s="102" t="s">
        <v>455</v>
      </c>
      <c r="D124" s="103" t="s">
        <v>604</v>
      </c>
      <c r="E124" s="103" t="s">
        <v>601</v>
      </c>
      <c r="F124" s="104">
        <v>2</v>
      </c>
      <c r="G124" s="105">
        <v>8.5</v>
      </c>
      <c r="H124" s="110">
        <v>800</v>
      </c>
      <c r="I124" s="107">
        <v>1600</v>
      </c>
      <c r="J124" s="108">
        <v>1600</v>
      </c>
      <c r="K124" s="109">
        <v>1</v>
      </c>
      <c r="L124" s="104">
        <v>0</v>
      </c>
      <c r="M124" s="104">
        <v>0</v>
      </c>
      <c r="N124" s="109" t="s">
        <v>606</v>
      </c>
    </row>
    <row r="125" spans="1:14" ht="24.95" customHeight="1">
      <c r="A125" s="100">
        <v>120</v>
      </c>
      <c r="B125" s="101" t="s">
        <v>205</v>
      </c>
      <c r="C125" s="102" t="s">
        <v>456</v>
      </c>
      <c r="D125" s="103" t="s">
        <v>604</v>
      </c>
      <c r="E125" s="103" t="s">
        <v>603</v>
      </c>
      <c r="F125" s="104">
        <v>31</v>
      </c>
      <c r="G125" s="105">
        <v>4.580645161290323</v>
      </c>
      <c r="H125" s="110">
        <v>748.38709677419354</v>
      </c>
      <c r="I125" s="107">
        <v>23200</v>
      </c>
      <c r="J125" s="108">
        <v>23200</v>
      </c>
      <c r="K125" s="109">
        <v>1</v>
      </c>
      <c r="L125" s="104">
        <v>0</v>
      </c>
      <c r="M125" s="104">
        <v>0</v>
      </c>
      <c r="N125" s="109" t="s">
        <v>606</v>
      </c>
    </row>
    <row r="126" spans="1:14" ht="24.95" customHeight="1">
      <c r="A126" s="100">
        <v>121</v>
      </c>
      <c r="B126" s="101" t="s">
        <v>206</v>
      </c>
      <c r="C126" s="102" t="s">
        <v>457</v>
      </c>
      <c r="D126" s="103" t="s">
        <v>605</v>
      </c>
      <c r="E126" s="103" t="s">
        <v>593</v>
      </c>
      <c r="F126" s="104">
        <v>1</v>
      </c>
      <c r="G126" s="105">
        <v>8</v>
      </c>
      <c r="H126" s="110">
        <v>1400</v>
      </c>
      <c r="I126" s="107">
        <v>1400</v>
      </c>
      <c r="J126" s="108">
        <v>1400</v>
      </c>
      <c r="K126" s="109">
        <v>1</v>
      </c>
      <c r="L126" s="104">
        <v>0</v>
      </c>
      <c r="M126" s="104">
        <v>0</v>
      </c>
      <c r="N126" s="109" t="s">
        <v>606</v>
      </c>
    </row>
    <row r="127" spans="1:14" ht="24.95" customHeight="1">
      <c r="A127" s="100">
        <v>122</v>
      </c>
      <c r="B127" s="101" t="s">
        <v>207</v>
      </c>
      <c r="C127" s="102" t="s">
        <v>458</v>
      </c>
      <c r="D127" s="103" t="s">
        <v>604</v>
      </c>
      <c r="E127" s="103" t="s">
        <v>593</v>
      </c>
      <c r="F127" s="104">
        <v>5</v>
      </c>
      <c r="G127" s="105">
        <v>7</v>
      </c>
      <c r="H127" s="110">
        <v>800</v>
      </c>
      <c r="I127" s="107">
        <v>4000</v>
      </c>
      <c r="J127" s="108">
        <v>4000</v>
      </c>
      <c r="K127" s="109">
        <v>1</v>
      </c>
      <c r="L127" s="104">
        <v>0</v>
      </c>
      <c r="M127" s="104">
        <v>0</v>
      </c>
      <c r="N127" s="109" t="s">
        <v>606</v>
      </c>
    </row>
    <row r="128" spans="1:14" ht="24.95" customHeight="1">
      <c r="A128" s="100">
        <v>123</v>
      </c>
      <c r="B128" s="101" t="s">
        <v>208</v>
      </c>
      <c r="C128" s="102" t="s">
        <v>459</v>
      </c>
      <c r="D128" s="103" t="s">
        <v>605</v>
      </c>
      <c r="E128" s="103" t="s">
        <v>593</v>
      </c>
      <c r="F128" s="104">
        <v>5</v>
      </c>
      <c r="G128" s="105">
        <v>9.1999999999999993</v>
      </c>
      <c r="H128" s="110">
        <v>800</v>
      </c>
      <c r="I128" s="107">
        <v>4000</v>
      </c>
      <c r="J128" s="108">
        <v>4000</v>
      </c>
      <c r="K128" s="109">
        <v>1</v>
      </c>
      <c r="L128" s="104">
        <v>0</v>
      </c>
      <c r="M128" s="104">
        <v>0</v>
      </c>
      <c r="N128" s="109" t="s">
        <v>606</v>
      </c>
    </row>
    <row r="129" spans="1:14" ht="24.95" customHeight="1">
      <c r="A129" s="100">
        <v>124</v>
      </c>
      <c r="B129" s="101" t="s">
        <v>209</v>
      </c>
      <c r="C129" s="102" t="s">
        <v>460</v>
      </c>
      <c r="D129" s="103" t="s">
        <v>605</v>
      </c>
      <c r="E129" s="103" t="s">
        <v>593</v>
      </c>
      <c r="F129" s="104">
        <v>0</v>
      </c>
      <c r="G129" s="105" t="s">
        <v>606</v>
      </c>
      <c r="H129" s="110" t="s">
        <v>606</v>
      </c>
      <c r="I129" s="107">
        <v>0</v>
      </c>
      <c r="J129" s="108">
        <v>0</v>
      </c>
      <c r="K129" s="109" t="s">
        <v>606</v>
      </c>
      <c r="L129" s="104">
        <v>0</v>
      </c>
      <c r="M129" s="104">
        <v>0</v>
      </c>
      <c r="N129" s="109" t="s">
        <v>606</v>
      </c>
    </row>
    <row r="130" spans="1:14" ht="24.95" customHeight="1">
      <c r="A130" s="100">
        <v>125</v>
      </c>
      <c r="B130" s="101" t="s">
        <v>210</v>
      </c>
      <c r="C130" s="102" t="s">
        <v>461</v>
      </c>
      <c r="D130" s="103" t="s">
        <v>604</v>
      </c>
      <c r="E130" s="103" t="s">
        <v>603</v>
      </c>
      <c r="F130" s="104">
        <v>2</v>
      </c>
      <c r="G130" s="105">
        <v>5.5</v>
      </c>
      <c r="H130" s="110">
        <v>800</v>
      </c>
      <c r="I130" s="107">
        <v>1600</v>
      </c>
      <c r="J130" s="108">
        <v>1600</v>
      </c>
      <c r="K130" s="109">
        <v>1</v>
      </c>
      <c r="L130" s="104">
        <v>0</v>
      </c>
      <c r="M130" s="104">
        <v>0</v>
      </c>
      <c r="N130" s="109" t="s">
        <v>606</v>
      </c>
    </row>
    <row r="131" spans="1:14" ht="24.95" customHeight="1">
      <c r="A131" s="100">
        <v>126</v>
      </c>
      <c r="B131" s="101" t="s">
        <v>211</v>
      </c>
      <c r="C131" s="102" t="s">
        <v>462</v>
      </c>
      <c r="D131" s="103" t="s">
        <v>604</v>
      </c>
      <c r="E131" s="103" t="s">
        <v>603</v>
      </c>
      <c r="F131" s="104">
        <v>20</v>
      </c>
      <c r="G131" s="105">
        <v>5.35</v>
      </c>
      <c r="H131" s="110">
        <v>572</v>
      </c>
      <c r="I131" s="107">
        <v>11440</v>
      </c>
      <c r="J131" s="108">
        <v>11440</v>
      </c>
      <c r="K131" s="109">
        <v>1</v>
      </c>
      <c r="L131" s="104">
        <v>0</v>
      </c>
      <c r="M131" s="104">
        <v>4337</v>
      </c>
      <c r="N131" s="109">
        <v>0.3791083916083916</v>
      </c>
    </row>
    <row r="132" spans="1:14" ht="24.95" customHeight="1">
      <c r="A132" s="100">
        <v>127</v>
      </c>
      <c r="B132" s="101" t="s">
        <v>212</v>
      </c>
      <c r="C132" s="102" t="s">
        <v>463</v>
      </c>
      <c r="D132" s="103" t="s">
        <v>605</v>
      </c>
      <c r="E132" s="103" t="s">
        <v>592</v>
      </c>
      <c r="F132" s="104">
        <v>4</v>
      </c>
      <c r="G132" s="105">
        <v>6</v>
      </c>
      <c r="H132" s="110">
        <v>700</v>
      </c>
      <c r="I132" s="107">
        <v>2800</v>
      </c>
      <c r="J132" s="108">
        <v>2800</v>
      </c>
      <c r="K132" s="109">
        <v>1</v>
      </c>
      <c r="L132" s="104">
        <v>0</v>
      </c>
      <c r="M132" s="104">
        <v>0</v>
      </c>
      <c r="N132" s="109" t="s">
        <v>606</v>
      </c>
    </row>
    <row r="133" spans="1:14" ht="24.95" customHeight="1">
      <c r="A133" s="100">
        <v>128</v>
      </c>
      <c r="B133" s="101" t="s">
        <v>213</v>
      </c>
      <c r="C133" s="102" t="s">
        <v>464</v>
      </c>
      <c r="D133" s="103" t="s">
        <v>604</v>
      </c>
      <c r="E133" s="103" t="s">
        <v>601</v>
      </c>
      <c r="F133" s="104">
        <v>0</v>
      </c>
      <c r="G133" s="105" t="s">
        <v>606</v>
      </c>
      <c r="H133" s="110" t="s">
        <v>606</v>
      </c>
      <c r="I133" s="107">
        <v>0</v>
      </c>
      <c r="J133" s="108">
        <v>0</v>
      </c>
      <c r="K133" s="109" t="s">
        <v>606</v>
      </c>
      <c r="L133" s="104">
        <v>0</v>
      </c>
      <c r="M133" s="104">
        <v>0</v>
      </c>
      <c r="N133" s="109" t="s">
        <v>606</v>
      </c>
    </row>
    <row r="134" spans="1:14" ht="24.95" customHeight="1">
      <c r="A134" s="100">
        <v>129</v>
      </c>
      <c r="B134" s="101" t="s">
        <v>214</v>
      </c>
      <c r="C134" s="102" t="s">
        <v>465</v>
      </c>
      <c r="D134" s="103" t="s">
        <v>605</v>
      </c>
      <c r="E134" s="103" t="s">
        <v>596</v>
      </c>
      <c r="F134" s="104">
        <v>4</v>
      </c>
      <c r="G134" s="105">
        <v>5</v>
      </c>
      <c r="H134" s="110">
        <v>800</v>
      </c>
      <c r="I134" s="107">
        <v>3200</v>
      </c>
      <c r="J134" s="108">
        <v>3200</v>
      </c>
      <c r="K134" s="109">
        <v>1</v>
      </c>
      <c r="L134" s="104">
        <v>0</v>
      </c>
      <c r="M134" s="104">
        <v>0</v>
      </c>
      <c r="N134" s="109" t="s">
        <v>606</v>
      </c>
    </row>
    <row r="135" spans="1:14" ht="24.95" customHeight="1">
      <c r="A135" s="100">
        <v>130</v>
      </c>
      <c r="B135" s="101" t="s">
        <v>215</v>
      </c>
      <c r="C135" s="102" t="s">
        <v>466</v>
      </c>
      <c r="D135" s="103" t="s">
        <v>604</v>
      </c>
      <c r="E135" s="103" t="s">
        <v>596</v>
      </c>
      <c r="F135" s="104">
        <v>4</v>
      </c>
      <c r="G135" s="105">
        <v>6.75</v>
      </c>
      <c r="H135" s="110">
        <v>600</v>
      </c>
      <c r="I135" s="107">
        <v>2400</v>
      </c>
      <c r="J135" s="108">
        <v>2400</v>
      </c>
      <c r="K135" s="109">
        <v>1</v>
      </c>
      <c r="L135" s="104">
        <v>0</v>
      </c>
      <c r="M135" s="104">
        <v>1374</v>
      </c>
      <c r="N135" s="109">
        <v>0.57250000000000001</v>
      </c>
    </row>
    <row r="136" spans="1:14" ht="24.95" customHeight="1">
      <c r="A136" s="100">
        <v>131</v>
      </c>
      <c r="B136" s="101" t="s">
        <v>216</v>
      </c>
      <c r="C136" s="102" t="s">
        <v>467</v>
      </c>
      <c r="D136" s="103" t="s">
        <v>605</v>
      </c>
      <c r="E136" s="103" t="s">
        <v>602</v>
      </c>
      <c r="F136" s="104">
        <v>1</v>
      </c>
      <c r="G136" s="105">
        <v>7</v>
      </c>
      <c r="H136" s="110">
        <v>800</v>
      </c>
      <c r="I136" s="107">
        <v>800</v>
      </c>
      <c r="J136" s="108">
        <v>800</v>
      </c>
      <c r="K136" s="109">
        <v>1</v>
      </c>
      <c r="L136" s="104">
        <v>0</v>
      </c>
      <c r="M136" s="104">
        <v>0</v>
      </c>
      <c r="N136" s="109" t="s">
        <v>606</v>
      </c>
    </row>
    <row r="137" spans="1:14" ht="24.95" customHeight="1">
      <c r="A137" s="100">
        <v>132</v>
      </c>
      <c r="B137" s="101" t="s">
        <v>217</v>
      </c>
      <c r="C137" s="102" t="s">
        <v>468</v>
      </c>
      <c r="D137" s="103" t="s">
        <v>604</v>
      </c>
      <c r="E137" s="103" t="s">
        <v>596</v>
      </c>
      <c r="F137" s="104">
        <v>108</v>
      </c>
      <c r="G137" s="105">
        <v>6.3055555555555554</v>
      </c>
      <c r="H137" s="110">
        <v>814.81481481481478</v>
      </c>
      <c r="I137" s="107">
        <v>88000</v>
      </c>
      <c r="J137" s="108">
        <v>88000</v>
      </c>
      <c r="K137" s="109">
        <v>1</v>
      </c>
      <c r="L137" s="104">
        <v>0</v>
      </c>
      <c r="M137" s="104">
        <v>10000</v>
      </c>
      <c r="N137" s="109">
        <v>0.11363636363636363</v>
      </c>
    </row>
    <row r="138" spans="1:14" ht="24.95" customHeight="1">
      <c r="A138" s="100">
        <v>133</v>
      </c>
      <c r="B138" s="101" t="s">
        <v>218</v>
      </c>
      <c r="C138" s="102" t="s">
        <v>469</v>
      </c>
      <c r="D138" s="103" t="s">
        <v>604</v>
      </c>
      <c r="E138" s="103" t="s">
        <v>596</v>
      </c>
      <c r="F138" s="104">
        <v>18</v>
      </c>
      <c r="G138" s="105">
        <v>7.5</v>
      </c>
      <c r="H138" s="110">
        <v>738.88888888888891</v>
      </c>
      <c r="I138" s="107">
        <v>13300</v>
      </c>
      <c r="J138" s="108">
        <v>13300</v>
      </c>
      <c r="K138" s="109">
        <v>1</v>
      </c>
      <c r="L138" s="104">
        <v>0</v>
      </c>
      <c r="M138" s="104">
        <v>9214.5400000000009</v>
      </c>
      <c r="N138" s="109">
        <v>0.69282255639097756</v>
      </c>
    </row>
    <row r="139" spans="1:14" ht="24.95" customHeight="1">
      <c r="A139" s="100">
        <v>134</v>
      </c>
      <c r="B139" s="101" t="s">
        <v>219</v>
      </c>
      <c r="C139" s="102" t="s">
        <v>470</v>
      </c>
      <c r="D139" s="103" t="s">
        <v>604</v>
      </c>
      <c r="E139" s="103" t="s">
        <v>596</v>
      </c>
      <c r="F139" s="104">
        <v>21</v>
      </c>
      <c r="G139" s="105">
        <v>6.5384615384615383</v>
      </c>
      <c r="H139" s="110">
        <v>557.14285714285711</v>
      </c>
      <c r="I139" s="107">
        <v>11700</v>
      </c>
      <c r="J139" s="108">
        <v>11700</v>
      </c>
      <c r="K139" s="109">
        <v>1</v>
      </c>
      <c r="L139" s="104">
        <v>0</v>
      </c>
      <c r="M139" s="104">
        <v>17500</v>
      </c>
      <c r="N139" s="109">
        <v>1.4957264957264957</v>
      </c>
    </row>
    <row r="140" spans="1:14" ht="24.95" customHeight="1">
      <c r="A140" s="100">
        <v>135</v>
      </c>
      <c r="B140" s="101" t="s">
        <v>220</v>
      </c>
      <c r="C140" s="102" t="s">
        <v>471</v>
      </c>
      <c r="D140" s="103" t="s">
        <v>604</v>
      </c>
      <c r="E140" s="103" t="s">
        <v>596</v>
      </c>
      <c r="F140" s="104">
        <v>1</v>
      </c>
      <c r="G140" s="105">
        <v>5</v>
      </c>
      <c r="H140" s="110">
        <v>800</v>
      </c>
      <c r="I140" s="107">
        <v>800</v>
      </c>
      <c r="J140" s="108">
        <v>800</v>
      </c>
      <c r="K140" s="109">
        <v>1</v>
      </c>
      <c r="L140" s="104">
        <v>0</v>
      </c>
      <c r="M140" s="104">
        <v>0</v>
      </c>
      <c r="N140" s="109" t="s">
        <v>606</v>
      </c>
    </row>
    <row r="141" spans="1:14" ht="24.95" customHeight="1">
      <c r="A141" s="100">
        <v>136</v>
      </c>
      <c r="B141" s="101" t="s">
        <v>221</v>
      </c>
      <c r="C141" s="102" t="s">
        <v>472</v>
      </c>
      <c r="D141" s="103" t="s">
        <v>604</v>
      </c>
      <c r="E141" s="103" t="s">
        <v>596</v>
      </c>
      <c r="F141" s="104">
        <v>2</v>
      </c>
      <c r="G141" s="105">
        <v>6</v>
      </c>
      <c r="H141" s="110">
        <v>800</v>
      </c>
      <c r="I141" s="107">
        <v>1600</v>
      </c>
      <c r="J141" s="108">
        <v>1600</v>
      </c>
      <c r="K141" s="109">
        <v>1</v>
      </c>
      <c r="L141" s="104">
        <v>0</v>
      </c>
      <c r="M141" s="104">
        <v>530</v>
      </c>
      <c r="N141" s="109">
        <v>0.33124999999999999</v>
      </c>
    </row>
    <row r="142" spans="1:14" ht="24.95" customHeight="1">
      <c r="A142" s="100">
        <v>137</v>
      </c>
      <c r="B142" s="101" t="s">
        <v>222</v>
      </c>
      <c r="C142" s="102" t="s">
        <v>473</v>
      </c>
      <c r="D142" s="103" t="s">
        <v>604</v>
      </c>
      <c r="E142" s="103" t="s">
        <v>596</v>
      </c>
      <c r="F142" s="104">
        <v>5</v>
      </c>
      <c r="G142" s="105">
        <v>8.1999999999999993</v>
      </c>
      <c r="H142" s="110">
        <v>800</v>
      </c>
      <c r="I142" s="107">
        <v>4000</v>
      </c>
      <c r="J142" s="108">
        <v>4000</v>
      </c>
      <c r="K142" s="109">
        <v>1</v>
      </c>
      <c r="L142" s="104">
        <v>0</v>
      </c>
      <c r="M142" s="104">
        <v>0</v>
      </c>
      <c r="N142" s="109" t="s">
        <v>606</v>
      </c>
    </row>
    <row r="143" spans="1:14" ht="24.95" customHeight="1">
      <c r="A143" s="100">
        <v>138</v>
      </c>
      <c r="B143" s="101" t="s">
        <v>223</v>
      </c>
      <c r="C143" s="102" t="s">
        <v>474</v>
      </c>
      <c r="D143" s="103" t="s">
        <v>604</v>
      </c>
      <c r="E143" s="103" t="s">
        <v>596</v>
      </c>
      <c r="F143" s="104">
        <v>6</v>
      </c>
      <c r="G143" s="105">
        <v>7</v>
      </c>
      <c r="H143" s="110">
        <v>416.66666666666669</v>
      </c>
      <c r="I143" s="107">
        <v>2500</v>
      </c>
      <c r="J143" s="108">
        <v>2500</v>
      </c>
      <c r="K143" s="109">
        <v>1</v>
      </c>
      <c r="L143" s="104">
        <v>0</v>
      </c>
      <c r="M143" s="104">
        <v>0</v>
      </c>
      <c r="N143" s="109" t="s">
        <v>606</v>
      </c>
    </row>
    <row r="144" spans="1:14" ht="24.95" customHeight="1">
      <c r="A144" s="100">
        <v>139</v>
      </c>
      <c r="B144" s="101" t="s">
        <v>224</v>
      </c>
      <c r="C144" s="102" t="s">
        <v>475</v>
      </c>
      <c r="D144" s="103" t="s">
        <v>605</v>
      </c>
      <c r="E144" s="103" t="s">
        <v>596</v>
      </c>
      <c r="F144" s="104">
        <v>2</v>
      </c>
      <c r="G144" s="105">
        <v>9</v>
      </c>
      <c r="H144" s="110">
        <v>800</v>
      </c>
      <c r="I144" s="107">
        <v>1600</v>
      </c>
      <c r="J144" s="108">
        <v>1600</v>
      </c>
      <c r="K144" s="109">
        <v>1</v>
      </c>
      <c r="L144" s="104">
        <v>0</v>
      </c>
      <c r="M144" s="104">
        <v>400</v>
      </c>
      <c r="N144" s="109">
        <v>0.25</v>
      </c>
    </row>
    <row r="145" spans="1:14" ht="24.95" customHeight="1">
      <c r="A145" s="100">
        <v>140</v>
      </c>
      <c r="B145" s="101" t="s">
        <v>225</v>
      </c>
      <c r="C145" s="102" t="s">
        <v>476</v>
      </c>
      <c r="D145" s="103" t="s">
        <v>604</v>
      </c>
      <c r="E145" s="103" t="s">
        <v>596</v>
      </c>
      <c r="F145" s="104">
        <v>0</v>
      </c>
      <c r="G145" s="105" t="s">
        <v>606</v>
      </c>
      <c r="H145" s="110" t="s">
        <v>606</v>
      </c>
      <c r="I145" s="107">
        <v>0</v>
      </c>
      <c r="J145" s="108">
        <v>0</v>
      </c>
      <c r="K145" s="109" t="s">
        <v>606</v>
      </c>
      <c r="L145" s="104">
        <v>0</v>
      </c>
      <c r="M145" s="104">
        <v>0</v>
      </c>
      <c r="N145" s="109" t="s">
        <v>606</v>
      </c>
    </row>
    <row r="146" spans="1:14" ht="24.95" customHeight="1">
      <c r="A146" s="100">
        <v>141</v>
      </c>
      <c r="B146" s="101" t="s">
        <v>226</v>
      </c>
      <c r="C146" s="102" t="s">
        <v>477</v>
      </c>
      <c r="D146" s="103" t="s">
        <v>605</v>
      </c>
      <c r="E146" s="103" t="s">
        <v>596</v>
      </c>
      <c r="F146" s="104">
        <v>2</v>
      </c>
      <c r="G146" s="105">
        <v>4.5</v>
      </c>
      <c r="H146" s="110">
        <v>800</v>
      </c>
      <c r="I146" s="107">
        <v>1600</v>
      </c>
      <c r="J146" s="108">
        <v>1600</v>
      </c>
      <c r="K146" s="109">
        <v>1</v>
      </c>
      <c r="L146" s="104">
        <v>0</v>
      </c>
      <c r="M146" s="104">
        <v>0</v>
      </c>
      <c r="N146" s="109" t="s">
        <v>606</v>
      </c>
    </row>
    <row r="147" spans="1:14" ht="24.95" customHeight="1">
      <c r="A147" s="100">
        <v>142</v>
      </c>
      <c r="B147" s="101" t="s">
        <v>227</v>
      </c>
      <c r="C147" s="102" t="s">
        <v>478</v>
      </c>
      <c r="D147" s="103" t="s">
        <v>605</v>
      </c>
      <c r="E147" s="103" t="s">
        <v>596</v>
      </c>
      <c r="F147" s="104">
        <v>0</v>
      </c>
      <c r="G147" s="105" t="s">
        <v>606</v>
      </c>
      <c r="H147" s="110" t="s">
        <v>606</v>
      </c>
      <c r="I147" s="107">
        <v>800</v>
      </c>
      <c r="J147" s="108">
        <v>0</v>
      </c>
      <c r="K147" s="109" t="s">
        <v>606</v>
      </c>
      <c r="L147" s="104">
        <v>800</v>
      </c>
      <c r="M147" s="104">
        <v>0</v>
      </c>
      <c r="N147" s="109" t="s">
        <v>606</v>
      </c>
    </row>
    <row r="148" spans="1:14" ht="24.95" customHeight="1">
      <c r="A148" s="100">
        <v>143</v>
      </c>
      <c r="B148" s="101" t="s">
        <v>228</v>
      </c>
      <c r="C148" s="102" t="s">
        <v>479</v>
      </c>
      <c r="D148" s="103" t="s">
        <v>605</v>
      </c>
      <c r="E148" s="103" t="s">
        <v>596</v>
      </c>
      <c r="F148" s="104">
        <v>5</v>
      </c>
      <c r="G148" s="105">
        <v>6.8</v>
      </c>
      <c r="H148" s="110">
        <v>800</v>
      </c>
      <c r="I148" s="107">
        <v>4000</v>
      </c>
      <c r="J148" s="108">
        <v>4000</v>
      </c>
      <c r="K148" s="109">
        <v>1</v>
      </c>
      <c r="L148" s="104">
        <v>0</v>
      </c>
      <c r="M148" s="104">
        <v>770</v>
      </c>
      <c r="N148" s="109">
        <v>0.1925</v>
      </c>
    </row>
    <row r="149" spans="1:14" ht="24.95" customHeight="1">
      <c r="A149" s="100">
        <v>144</v>
      </c>
      <c r="B149" s="101" t="s">
        <v>229</v>
      </c>
      <c r="C149" s="102" t="s">
        <v>480</v>
      </c>
      <c r="D149" s="103" t="s">
        <v>605</v>
      </c>
      <c r="E149" s="103" t="s">
        <v>596</v>
      </c>
      <c r="F149" s="104">
        <v>0</v>
      </c>
      <c r="G149" s="105" t="s">
        <v>606</v>
      </c>
      <c r="H149" s="110" t="s">
        <v>606</v>
      </c>
      <c r="I149" s="107">
        <v>0</v>
      </c>
      <c r="J149" s="108">
        <v>0</v>
      </c>
      <c r="K149" s="109" t="s">
        <v>606</v>
      </c>
      <c r="L149" s="104">
        <v>0</v>
      </c>
      <c r="M149" s="104">
        <v>0</v>
      </c>
      <c r="N149" s="109" t="s">
        <v>606</v>
      </c>
    </row>
    <row r="150" spans="1:14" ht="24.95" customHeight="1">
      <c r="A150" s="100">
        <v>145</v>
      </c>
      <c r="B150" s="101" t="s">
        <v>230</v>
      </c>
      <c r="C150" s="102" t="s">
        <v>481</v>
      </c>
      <c r="D150" s="103" t="s">
        <v>605</v>
      </c>
      <c r="E150" s="103" t="s">
        <v>596</v>
      </c>
      <c r="F150" s="104">
        <v>0</v>
      </c>
      <c r="G150" s="105" t="s">
        <v>606</v>
      </c>
      <c r="H150" s="110" t="s">
        <v>606</v>
      </c>
      <c r="I150" s="107">
        <v>800</v>
      </c>
      <c r="J150" s="108">
        <v>0</v>
      </c>
      <c r="K150" s="109" t="s">
        <v>606</v>
      </c>
      <c r="L150" s="104">
        <v>800</v>
      </c>
      <c r="M150" s="104">
        <v>0</v>
      </c>
      <c r="N150" s="109" t="s">
        <v>606</v>
      </c>
    </row>
    <row r="151" spans="1:14" ht="24.95" customHeight="1">
      <c r="A151" s="100">
        <v>146</v>
      </c>
      <c r="B151" s="101" t="s">
        <v>231</v>
      </c>
      <c r="C151" s="102" t="s">
        <v>482</v>
      </c>
      <c r="D151" s="103" t="s">
        <v>605</v>
      </c>
      <c r="E151" s="103" t="s">
        <v>596</v>
      </c>
      <c r="F151" s="104">
        <v>4</v>
      </c>
      <c r="G151" s="105">
        <v>5.5</v>
      </c>
      <c r="H151" s="110">
        <v>800</v>
      </c>
      <c r="I151" s="107">
        <v>3200</v>
      </c>
      <c r="J151" s="108">
        <v>3200</v>
      </c>
      <c r="K151" s="109">
        <v>1</v>
      </c>
      <c r="L151" s="104">
        <v>0</v>
      </c>
      <c r="M151" s="104">
        <v>1002</v>
      </c>
      <c r="N151" s="109">
        <v>0.31312499999999999</v>
      </c>
    </row>
    <row r="152" spans="1:14" ht="24.95" customHeight="1">
      <c r="A152" s="100">
        <v>147</v>
      </c>
      <c r="B152" s="101" t="s">
        <v>232</v>
      </c>
      <c r="C152" s="102" t="s">
        <v>483</v>
      </c>
      <c r="D152" s="103" t="s">
        <v>605</v>
      </c>
      <c r="E152" s="103" t="s">
        <v>596</v>
      </c>
      <c r="F152" s="104">
        <v>12</v>
      </c>
      <c r="G152" s="105">
        <v>6.166666666666667</v>
      </c>
      <c r="H152" s="110">
        <v>733.33333333333337</v>
      </c>
      <c r="I152" s="107">
        <v>8800</v>
      </c>
      <c r="J152" s="108">
        <v>8800</v>
      </c>
      <c r="K152" s="109">
        <v>1</v>
      </c>
      <c r="L152" s="104">
        <v>0</v>
      </c>
      <c r="M152" s="104">
        <v>0</v>
      </c>
      <c r="N152" s="109" t="s">
        <v>606</v>
      </c>
    </row>
    <row r="153" spans="1:14" ht="24.95" customHeight="1">
      <c r="A153" s="100">
        <v>148</v>
      </c>
      <c r="B153" s="101" t="s">
        <v>233</v>
      </c>
      <c r="C153" s="102" t="s">
        <v>484</v>
      </c>
      <c r="D153" s="103" t="s">
        <v>605</v>
      </c>
      <c r="E153" s="103" t="s">
        <v>596</v>
      </c>
      <c r="F153" s="104">
        <v>0</v>
      </c>
      <c r="G153" s="105" t="s">
        <v>606</v>
      </c>
      <c r="H153" s="110" t="s">
        <v>606</v>
      </c>
      <c r="I153" s="107">
        <v>0</v>
      </c>
      <c r="J153" s="108">
        <v>0</v>
      </c>
      <c r="K153" s="109" t="s">
        <v>606</v>
      </c>
      <c r="L153" s="104">
        <v>0</v>
      </c>
      <c r="M153" s="104">
        <v>0</v>
      </c>
      <c r="N153" s="109" t="s">
        <v>606</v>
      </c>
    </row>
    <row r="154" spans="1:14" ht="24.95" customHeight="1">
      <c r="A154" s="100">
        <v>149</v>
      </c>
      <c r="B154" s="101" t="s">
        <v>234</v>
      </c>
      <c r="C154" s="102" t="s">
        <v>485</v>
      </c>
      <c r="D154" s="103" t="s">
        <v>605</v>
      </c>
      <c r="E154" s="103" t="s">
        <v>596</v>
      </c>
      <c r="F154" s="104">
        <v>1</v>
      </c>
      <c r="G154" s="105">
        <v>7</v>
      </c>
      <c r="H154" s="110">
        <v>800</v>
      </c>
      <c r="I154" s="107">
        <v>800</v>
      </c>
      <c r="J154" s="108">
        <v>800</v>
      </c>
      <c r="K154" s="109">
        <v>1</v>
      </c>
      <c r="L154" s="104">
        <v>0</v>
      </c>
      <c r="M154" s="104">
        <v>118</v>
      </c>
      <c r="N154" s="109">
        <v>0.14749999999999999</v>
      </c>
    </row>
    <row r="155" spans="1:14" ht="24.95" customHeight="1">
      <c r="A155" s="100">
        <v>150</v>
      </c>
      <c r="B155" s="101" t="s">
        <v>235</v>
      </c>
      <c r="C155" s="102" t="s">
        <v>486</v>
      </c>
      <c r="D155" s="103" t="s">
        <v>605</v>
      </c>
      <c r="E155" s="103" t="s">
        <v>596</v>
      </c>
      <c r="F155" s="104">
        <v>0</v>
      </c>
      <c r="G155" s="105" t="s">
        <v>606</v>
      </c>
      <c r="H155" s="110" t="s">
        <v>606</v>
      </c>
      <c r="I155" s="107">
        <v>1600</v>
      </c>
      <c r="J155" s="108">
        <v>0</v>
      </c>
      <c r="K155" s="109" t="s">
        <v>606</v>
      </c>
      <c r="L155" s="104">
        <v>1600</v>
      </c>
      <c r="M155" s="104">
        <v>0</v>
      </c>
      <c r="N155" s="109" t="s">
        <v>606</v>
      </c>
    </row>
    <row r="156" spans="1:14" ht="24.95" customHeight="1">
      <c r="A156" s="100">
        <v>151</v>
      </c>
      <c r="B156" s="101" t="s">
        <v>236</v>
      </c>
      <c r="C156" s="102" t="s">
        <v>487</v>
      </c>
      <c r="D156" s="103" t="s">
        <v>605</v>
      </c>
      <c r="E156" s="103" t="s">
        <v>598</v>
      </c>
      <c r="F156" s="104">
        <v>0</v>
      </c>
      <c r="G156" s="105" t="s">
        <v>606</v>
      </c>
      <c r="H156" s="110" t="s">
        <v>606</v>
      </c>
      <c r="I156" s="107">
        <v>0</v>
      </c>
      <c r="J156" s="108">
        <v>0</v>
      </c>
      <c r="K156" s="109" t="s">
        <v>606</v>
      </c>
      <c r="L156" s="104">
        <v>0</v>
      </c>
      <c r="M156" s="104">
        <v>0</v>
      </c>
      <c r="N156" s="109" t="s">
        <v>606</v>
      </c>
    </row>
    <row r="157" spans="1:14" ht="24.95" customHeight="1">
      <c r="A157" s="100">
        <v>152</v>
      </c>
      <c r="B157" s="101" t="s">
        <v>237</v>
      </c>
      <c r="C157" s="102" t="s">
        <v>488</v>
      </c>
      <c r="D157" s="103" t="s">
        <v>605</v>
      </c>
      <c r="E157" s="103" t="s">
        <v>592</v>
      </c>
      <c r="F157" s="104">
        <v>0</v>
      </c>
      <c r="G157" s="105" t="s">
        <v>606</v>
      </c>
      <c r="H157" s="110" t="s">
        <v>606</v>
      </c>
      <c r="I157" s="107">
        <v>0</v>
      </c>
      <c r="J157" s="108">
        <v>0</v>
      </c>
      <c r="K157" s="109" t="s">
        <v>606</v>
      </c>
      <c r="L157" s="104">
        <v>0</v>
      </c>
      <c r="M157" s="104">
        <v>0</v>
      </c>
      <c r="N157" s="109" t="s">
        <v>606</v>
      </c>
    </row>
    <row r="158" spans="1:14" ht="24.95" customHeight="1">
      <c r="A158" s="100">
        <v>153</v>
      </c>
      <c r="B158" s="101" t="s">
        <v>238</v>
      </c>
      <c r="C158" s="102" t="s">
        <v>489</v>
      </c>
      <c r="D158" s="103" t="s">
        <v>604</v>
      </c>
      <c r="E158" s="103" t="s">
        <v>590</v>
      </c>
      <c r="F158" s="104">
        <v>3</v>
      </c>
      <c r="G158" s="105">
        <v>5</v>
      </c>
      <c r="H158" s="110">
        <v>800</v>
      </c>
      <c r="I158" s="107">
        <v>2400</v>
      </c>
      <c r="J158" s="108">
        <v>2400</v>
      </c>
      <c r="K158" s="109">
        <v>1</v>
      </c>
      <c r="L158" s="104">
        <v>0</v>
      </c>
      <c r="M158" s="104">
        <v>0</v>
      </c>
      <c r="N158" s="109" t="s">
        <v>606</v>
      </c>
    </row>
    <row r="159" spans="1:14" ht="24.95" customHeight="1">
      <c r="A159" s="100">
        <v>154</v>
      </c>
      <c r="B159" s="101" t="s">
        <v>239</v>
      </c>
      <c r="C159" s="102" t="s">
        <v>490</v>
      </c>
      <c r="D159" s="103" t="s">
        <v>604</v>
      </c>
      <c r="E159" s="103" t="s">
        <v>592</v>
      </c>
      <c r="F159" s="104">
        <v>1</v>
      </c>
      <c r="G159" s="105">
        <v>5</v>
      </c>
      <c r="H159" s="110">
        <v>800</v>
      </c>
      <c r="I159" s="107">
        <v>800</v>
      </c>
      <c r="J159" s="108">
        <v>800</v>
      </c>
      <c r="K159" s="109">
        <v>1</v>
      </c>
      <c r="L159" s="104">
        <v>0</v>
      </c>
      <c r="M159" s="104">
        <v>0</v>
      </c>
      <c r="N159" s="109" t="s">
        <v>606</v>
      </c>
    </row>
    <row r="160" spans="1:14" ht="24.95" customHeight="1">
      <c r="A160" s="100">
        <v>155</v>
      </c>
      <c r="B160" s="101" t="s">
        <v>240</v>
      </c>
      <c r="C160" s="102" t="s">
        <v>491</v>
      </c>
      <c r="D160" s="103" t="s">
        <v>605</v>
      </c>
      <c r="E160" s="103" t="s">
        <v>592</v>
      </c>
      <c r="F160" s="104">
        <v>1</v>
      </c>
      <c r="G160" s="105">
        <v>5</v>
      </c>
      <c r="H160" s="110">
        <v>800</v>
      </c>
      <c r="I160" s="107">
        <v>800</v>
      </c>
      <c r="J160" s="108">
        <v>800</v>
      </c>
      <c r="K160" s="109">
        <v>1</v>
      </c>
      <c r="L160" s="104">
        <v>0</v>
      </c>
      <c r="M160" s="104">
        <v>0</v>
      </c>
      <c r="N160" s="109" t="s">
        <v>606</v>
      </c>
    </row>
    <row r="161" spans="1:14" ht="24.95" customHeight="1">
      <c r="A161" s="100">
        <v>156</v>
      </c>
      <c r="B161" s="101" t="s">
        <v>241</v>
      </c>
      <c r="C161" s="102" t="s">
        <v>492</v>
      </c>
      <c r="D161" s="103" t="s">
        <v>605</v>
      </c>
      <c r="E161" s="103" t="s">
        <v>592</v>
      </c>
      <c r="F161" s="104">
        <v>1</v>
      </c>
      <c r="G161" s="105">
        <v>5</v>
      </c>
      <c r="H161" s="110">
        <v>800</v>
      </c>
      <c r="I161" s="107">
        <v>800</v>
      </c>
      <c r="J161" s="108">
        <v>800</v>
      </c>
      <c r="K161" s="109">
        <v>1</v>
      </c>
      <c r="L161" s="104">
        <v>0</v>
      </c>
      <c r="M161" s="104">
        <v>200</v>
      </c>
      <c r="N161" s="109">
        <v>0.25</v>
      </c>
    </row>
    <row r="162" spans="1:14" ht="24.95" customHeight="1">
      <c r="A162" s="100">
        <v>157</v>
      </c>
      <c r="B162" s="101" t="s">
        <v>242</v>
      </c>
      <c r="C162" s="102" t="s">
        <v>493</v>
      </c>
      <c r="D162" s="103" t="s">
        <v>605</v>
      </c>
      <c r="E162" s="103" t="s">
        <v>592</v>
      </c>
      <c r="F162" s="104">
        <v>5</v>
      </c>
      <c r="G162" s="105">
        <v>5</v>
      </c>
      <c r="H162" s="110">
        <v>800</v>
      </c>
      <c r="I162" s="107">
        <v>4000</v>
      </c>
      <c r="J162" s="108">
        <v>4000</v>
      </c>
      <c r="K162" s="109">
        <v>1</v>
      </c>
      <c r="L162" s="104">
        <v>0</v>
      </c>
      <c r="M162" s="104">
        <v>0</v>
      </c>
      <c r="N162" s="109" t="s">
        <v>606</v>
      </c>
    </row>
    <row r="163" spans="1:14" ht="24.95" customHeight="1">
      <c r="A163" s="100">
        <v>158</v>
      </c>
      <c r="B163" s="101" t="s">
        <v>243</v>
      </c>
      <c r="C163" s="102" t="s">
        <v>494</v>
      </c>
      <c r="D163" s="103" t="s">
        <v>605</v>
      </c>
      <c r="E163" s="103" t="s">
        <v>592</v>
      </c>
      <c r="F163" s="104">
        <v>3</v>
      </c>
      <c r="G163" s="105">
        <v>7</v>
      </c>
      <c r="H163" s="110">
        <v>800</v>
      </c>
      <c r="I163" s="107">
        <v>2400</v>
      </c>
      <c r="J163" s="108">
        <v>2400</v>
      </c>
      <c r="K163" s="109">
        <v>1</v>
      </c>
      <c r="L163" s="104">
        <v>0</v>
      </c>
      <c r="M163" s="104">
        <v>0</v>
      </c>
      <c r="N163" s="109" t="s">
        <v>606</v>
      </c>
    </row>
    <row r="164" spans="1:14" ht="24.95" customHeight="1">
      <c r="A164" s="100">
        <v>159</v>
      </c>
      <c r="B164" s="101" t="s">
        <v>244</v>
      </c>
      <c r="C164" s="102" t="s">
        <v>495</v>
      </c>
      <c r="D164" s="103" t="s">
        <v>604</v>
      </c>
      <c r="E164" s="103" t="s">
        <v>598</v>
      </c>
      <c r="F164" s="104">
        <v>14</v>
      </c>
      <c r="G164" s="105">
        <v>6.8571428571428568</v>
      </c>
      <c r="H164" s="110">
        <v>685.71428571428567</v>
      </c>
      <c r="I164" s="107">
        <v>9600</v>
      </c>
      <c r="J164" s="108">
        <v>9600</v>
      </c>
      <c r="K164" s="109">
        <v>1</v>
      </c>
      <c r="L164" s="104">
        <v>0</v>
      </c>
      <c r="M164" s="104">
        <v>3509.6</v>
      </c>
      <c r="N164" s="109">
        <v>0.36558333333333332</v>
      </c>
    </row>
    <row r="165" spans="1:14" ht="24.95" customHeight="1">
      <c r="A165" s="100">
        <v>160</v>
      </c>
      <c r="B165" s="101" t="s">
        <v>245</v>
      </c>
      <c r="C165" s="102" t="s">
        <v>496</v>
      </c>
      <c r="D165" s="103" t="s">
        <v>604</v>
      </c>
      <c r="E165" s="103" t="s">
        <v>598</v>
      </c>
      <c r="F165" s="104">
        <v>23</v>
      </c>
      <c r="G165" s="105">
        <v>11.217391304347826</v>
      </c>
      <c r="H165" s="110">
        <v>1334.7826086956522</v>
      </c>
      <c r="I165" s="107">
        <v>30700</v>
      </c>
      <c r="J165" s="108">
        <v>30700</v>
      </c>
      <c r="K165" s="109">
        <v>1</v>
      </c>
      <c r="L165" s="104">
        <v>0</v>
      </c>
      <c r="M165" s="104">
        <v>60</v>
      </c>
      <c r="N165" s="109">
        <v>1.9543973941368079E-3</v>
      </c>
    </row>
    <row r="166" spans="1:14" ht="24.95" customHeight="1">
      <c r="A166" s="100">
        <v>161</v>
      </c>
      <c r="B166" s="101" t="s">
        <v>246</v>
      </c>
      <c r="C166" s="102" t="s">
        <v>497</v>
      </c>
      <c r="D166" s="103" t="s">
        <v>605</v>
      </c>
      <c r="E166" s="103" t="s">
        <v>598</v>
      </c>
      <c r="F166" s="104">
        <v>6</v>
      </c>
      <c r="G166" s="105">
        <v>5</v>
      </c>
      <c r="H166" s="110">
        <v>800</v>
      </c>
      <c r="I166" s="107">
        <v>4800</v>
      </c>
      <c r="J166" s="108">
        <v>4800</v>
      </c>
      <c r="K166" s="109">
        <v>1</v>
      </c>
      <c r="L166" s="104">
        <v>0</v>
      </c>
      <c r="M166" s="104">
        <v>63.71</v>
      </c>
      <c r="N166" s="109">
        <v>1.3272916666666667E-2</v>
      </c>
    </row>
    <row r="167" spans="1:14" ht="24.95" customHeight="1">
      <c r="A167" s="100">
        <v>162</v>
      </c>
      <c r="B167" s="101" t="s">
        <v>247</v>
      </c>
      <c r="C167" s="102" t="s">
        <v>498</v>
      </c>
      <c r="D167" s="103" t="s">
        <v>604</v>
      </c>
      <c r="E167" s="103" t="s">
        <v>592</v>
      </c>
      <c r="F167" s="104">
        <v>0</v>
      </c>
      <c r="G167" s="105" t="s">
        <v>606</v>
      </c>
      <c r="H167" s="110" t="s">
        <v>606</v>
      </c>
      <c r="I167" s="107">
        <v>0</v>
      </c>
      <c r="J167" s="108">
        <v>0</v>
      </c>
      <c r="K167" s="109" t="s">
        <v>606</v>
      </c>
      <c r="L167" s="104">
        <v>0</v>
      </c>
      <c r="M167" s="104">
        <v>0</v>
      </c>
      <c r="N167" s="109" t="s">
        <v>606</v>
      </c>
    </row>
    <row r="168" spans="1:14" ht="24.95" customHeight="1">
      <c r="A168" s="100">
        <v>163</v>
      </c>
      <c r="B168" s="101" t="s">
        <v>248</v>
      </c>
      <c r="C168" s="102" t="s">
        <v>499</v>
      </c>
      <c r="D168" s="103" t="s">
        <v>604</v>
      </c>
      <c r="E168" s="103" t="s">
        <v>594</v>
      </c>
      <c r="F168" s="104">
        <v>0</v>
      </c>
      <c r="G168" s="105" t="s">
        <v>606</v>
      </c>
      <c r="H168" s="110" t="s">
        <v>606</v>
      </c>
      <c r="I168" s="107">
        <v>0</v>
      </c>
      <c r="J168" s="108">
        <v>0</v>
      </c>
      <c r="K168" s="109" t="s">
        <v>606</v>
      </c>
      <c r="L168" s="104">
        <v>0</v>
      </c>
      <c r="M168" s="104">
        <v>0</v>
      </c>
      <c r="N168" s="109" t="s">
        <v>606</v>
      </c>
    </row>
    <row r="169" spans="1:14" ht="24.95" customHeight="1">
      <c r="A169" s="100">
        <v>164</v>
      </c>
      <c r="B169" s="101" t="s">
        <v>249</v>
      </c>
      <c r="C169" s="102" t="s">
        <v>500</v>
      </c>
      <c r="D169" s="103" t="s">
        <v>605</v>
      </c>
      <c r="E169" s="103" t="s">
        <v>594</v>
      </c>
      <c r="F169" s="104">
        <v>1</v>
      </c>
      <c r="G169" s="105">
        <v>7</v>
      </c>
      <c r="H169" s="110">
        <v>800</v>
      </c>
      <c r="I169" s="107">
        <v>800</v>
      </c>
      <c r="J169" s="108">
        <v>800</v>
      </c>
      <c r="K169" s="109">
        <v>1</v>
      </c>
      <c r="L169" s="104">
        <v>0</v>
      </c>
      <c r="M169" s="104">
        <v>100</v>
      </c>
      <c r="N169" s="109">
        <v>0.125</v>
      </c>
    </row>
    <row r="170" spans="1:14" ht="24.95" customHeight="1">
      <c r="A170" s="100">
        <v>165</v>
      </c>
      <c r="B170" s="101" t="s">
        <v>250</v>
      </c>
      <c r="C170" s="102" t="s">
        <v>501</v>
      </c>
      <c r="D170" s="103" t="s">
        <v>605</v>
      </c>
      <c r="E170" s="103" t="s">
        <v>590</v>
      </c>
      <c r="F170" s="104">
        <v>0</v>
      </c>
      <c r="G170" s="105" t="s">
        <v>606</v>
      </c>
      <c r="H170" s="110" t="s">
        <v>606</v>
      </c>
      <c r="I170" s="107">
        <v>800</v>
      </c>
      <c r="J170" s="108">
        <v>0</v>
      </c>
      <c r="K170" s="109" t="s">
        <v>606</v>
      </c>
      <c r="L170" s="104">
        <v>800</v>
      </c>
      <c r="M170" s="104">
        <v>0</v>
      </c>
      <c r="N170" s="109" t="s">
        <v>606</v>
      </c>
    </row>
    <row r="171" spans="1:14" ht="24.95" customHeight="1">
      <c r="A171" s="100">
        <v>166</v>
      </c>
      <c r="B171" s="101" t="s">
        <v>251</v>
      </c>
      <c r="C171" s="102" t="s">
        <v>502</v>
      </c>
      <c r="D171" s="103" t="s">
        <v>605</v>
      </c>
      <c r="E171" s="103" t="s">
        <v>601</v>
      </c>
      <c r="F171" s="104">
        <v>3</v>
      </c>
      <c r="G171" s="105">
        <v>5</v>
      </c>
      <c r="H171" s="110">
        <v>800</v>
      </c>
      <c r="I171" s="107">
        <v>2400</v>
      </c>
      <c r="J171" s="108">
        <v>2400</v>
      </c>
      <c r="K171" s="109">
        <v>1</v>
      </c>
      <c r="L171" s="104">
        <v>0</v>
      </c>
      <c r="M171" s="104">
        <v>130</v>
      </c>
      <c r="N171" s="109">
        <v>5.4166666666666669E-2</v>
      </c>
    </row>
    <row r="172" spans="1:14" ht="24.95" customHeight="1">
      <c r="A172" s="100">
        <v>167</v>
      </c>
      <c r="B172" s="101" t="s">
        <v>252</v>
      </c>
      <c r="C172" s="102" t="s">
        <v>503</v>
      </c>
      <c r="D172" s="103" t="s">
        <v>604</v>
      </c>
      <c r="E172" s="103" t="s">
        <v>597</v>
      </c>
      <c r="F172" s="104">
        <v>1</v>
      </c>
      <c r="G172" s="105">
        <v>7</v>
      </c>
      <c r="H172" s="110">
        <v>800</v>
      </c>
      <c r="I172" s="107">
        <v>800</v>
      </c>
      <c r="J172" s="108">
        <v>800</v>
      </c>
      <c r="K172" s="109">
        <v>1</v>
      </c>
      <c r="L172" s="104">
        <v>0</v>
      </c>
      <c r="M172" s="104">
        <v>118.21</v>
      </c>
      <c r="N172" s="109">
        <v>0.14776249999999999</v>
      </c>
    </row>
    <row r="173" spans="1:14" ht="24.95" customHeight="1">
      <c r="A173" s="100">
        <v>168</v>
      </c>
      <c r="B173" s="101" t="s">
        <v>253</v>
      </c>
      <c r="C173" s="102" t="s">
        <v>504</v>
      </c>
      <c r="D173" s="103" t="s">
        <v>604</v>
      </c>
      <c r="E173" s="103" t="s">
        <v>589</v>
      </c>
      <c r="F173" s="104">
        <v>3</v>
      </c>
      <c r="G173" s="105">
        <v>7</v>
      </c>
      <c r="H173" s="110">
        <v>800</v>
      </c>
      <c r="I173" s="107">
        <v>2400</v>
      </c>
      <c r="J173" s="108">
        <v>2400</v>
      </c>
      <c r="K173" s="109">
        <v>1</v>
      </c>
      <c r="L173" s="104">
        <v>0</v>
      </c>
      <c r="M173" s="104">
        <v>0</v>
      </c>
      <c r="N173" s="109" t="s">
        <v>606</v>
      </c>
    </row>
    <row r="174" spans="1:14" ht="24.95" customHeight="1">
      <c r="A174" s="100">
        <v>169</v>
      </c>
      <c r="B174" s="101" t="s">
        <v>254</v>
      </c>
      <c r="C174" s="102" t="s">
        <v>505</v>
      </c>
      <c r="D174" s="103" t="s">
        <v>604</v>
      </c>
      <c r="E174" s="103" t="s">
        <v>600</v>
      </c>
      <c r="F174" s="104">
        <v>102</v>
      </c>
      <c r="G174" s="105">
        <v>5.4953271028037385</v>
      </c>
      <c r="H174" s="110">
        <v>705.88235294117646</v>
      </c>
      <c r="I174" s="107">
        <v>72000</v>
      </c>
      <c r="J174" s="108">
        <v>72000</v>
      </c>
      <c r="K174" s="109">
        <v>1</v>
      </c>
      <c r="L174" s="104">
        <v>0</v>
      </c>
      <c r="M174" s="104">
        <v>0</v>
      </c>
      <c r="N174" s="109" t="s">
        <v>606</v>
      </c>
    </row>
    <row r="175" spans="1:14" ht="24.95" customHeight="1">
      <c r="A175" s="100">
        <v>170</v>
      </c>
      <c r="B175" s="101" t="s">
        <v>255</v>
      </c>
      <c r="C175" s="102" t="s">
        <v>506</v>
      </c>
      <c r="D175" s="103" t="s">
        <v>604</v>
      </c>
      <c r="E175" s="103" t="s">
        <v>600</v>
      </c>
      <c r="F175" s="104">
        <v>12</v>
      </c>
      <c r="G175" s="105">
        <v>7.833333333333333</v>
      </c>
      <c r="H175" s="110">
        <v>800</v>
      </c>
      <c r="I175" s="107">
        <v>9600</v>
      </c>
      <c r="J175" s="108">
        <v>9600</v>
      </c>
      <c r="K175" s="109">
        <v>1</v>
      </c>
      <c r="L175" s="104">
        <v>0</v>
      </c>
      <c r="M175" s="104">
        <v>710</v>
      </c>
      <c r="N175" s="109">
        <v>7.3958333333333334E-2</v>
      </c>
    </row>
    <row r="176" spans="1:14" ht="24.95" customHeight="1">
      <c r="A176" s="100">
        <v>171</v>
      </c>
      <c r="B176" s="101" t="s">
        <v>256</v>
      </c>
      <c r="C176" s="102" t="s">
        <v>507</v>
      </c>
      <c r="D176" s="103" t="s">
        <v>604</v>
      </c>
      <c r="E176" s="103" t="s">
        <v>600</v>
      </c>
      <c r="F176" s="104">
        <v>3</v>
      </c>
      <c r="G176" s="105">
        <v>4</v>
      </c>
      <c r="H176" s="110">
        <v>333.33333333333331</v>
      </c>
      <c r="I176" s="107">
        <v>1000</v>
      </c>
      <c r="J176" s="108">
        <v>1000</v>
      </c>
      <c r="K176" s="109">
        <v>1</v>
      </c>
      <c r="L176" s="104">
        <v>0</v>
      </c>
      <c r="M176" s="104">
        <v>0</v>
      </c>
      <c r="N176" s="109" t="s">
        <v>606</v>
      </c>
    </row>
    <row r="177" spans="1:14" ht="24.95" customHeight="1">
      <c r="A177" s="100">
        <v>172</v>
      </c>
      <c r="B177" s="101" t="s">
        <v>257</v>
      </c>
      <c r="C177" s="102" t="s">
        <v>508</v>
      </c>
      <c r="D177" s="103" t="s">
        <v>604</v>
      </c>
      <c r="E177" s="103" t="s">
        <v>600</v>
      </c>
      <c r="F177" s="104">
        <v>0</v>
      </c>
      <c r="G177" s="105" t="s">
        <v>606</v>
      </c>
      <c r="H177" s="110" t="s">
        <v>606</v>
      </c>
      <c r="I177" s="107">
        <v>800</v>
      </c>
      <c r="J177" s="108">
        <v>0</v>
      </c>
      <c r="K177" s="109" t="s">
        <v>606</v>
      </c>
      <c r="L177" s="104">
        <v>800</v>
      </c>
      <c r="M177" s="104">
        <v>0</v>
      </c>
      <c r="N177" s="109" t="s">
        <v>606</v>
      </c>
    </row>
    <row r="178" spans="1:14" ht="24.95" customHeight="1">
      <c r="A178" s="100">
        <v>173</v>
      </c>
      <c r="B178" s="101" t="s">
        <v>258</v>
      </c>
      <c r="C178" s="102" t="s">
        <v>509</v>
      </c>
      <c r="D178" s="103" t="s">
        <v>605</v>
      </c>
      <c r="E178" s="103" t="s">
        <v>600</v>
      </c>
      <c r="F178" s="104">
        <v>3</v>
      </c>
      <c r="G178" s="105">
        <v>5</v>
      </c>
      <c r="H178" s="110">
        <v>800</v>
      </c>
      <c r="I178" s="107">
        <v>2400</v>
      </c>
      <c r="J178" s="108">
        <v>2400</v>
      </c>
      <c r="K178" s="109">
        <v>1</v>
      </c>
      <c r="L178" s="104">
        <v>0</v>
      </c>
      <c r="M178" s="104">
        <v>0</v>
      </c>
      <c r="N178" s="109" t="s">
        <v>606</v>
      </c>
    </row>
    <row r="179" spans="1:14" ht="24.95" customHeight="1">
      <c r="A179" s="100">
        <v>174</v>
      </c>
      <c r="B179" s="101" t="s">
        <v>259</v>
      </c>
      <c r="C179" s="102" t="s">
        <v>510</v>
      </c>
      <c r="D179" s="103" t="s">
        <v>605</v>
      </c>
      <c r="E179" s="103" t="s">
        <v>600</v>
      </c>
      <c r="F179" s="104">
        <v>0</v>
      </c>
      <c r="G179" s="105" t="s">
        <v>606</v>
      </c>
      <c r="H179" s="110" t="s">
        <v>606</v>
      </c>
      <c r="I179" s="107">
        <v>0</v>
      </c>
      <c r="J179" s="108">
        <v>0</v>
      </c>
      <c r="K179" s="109" t="s">
        <v>606</v>
      </c>
      <c r="L179" s="104">
        <v>0</v>
      </c>
      <c r="M179" s="104">
        <v>0</v>
      </c>
      <c r="N179" s="109" t="s">
        <v>606</v>
      </c>
    </row>
    <row r="180" spans="1:14" ht="24.95" customHeight="1">
      <c r="A180" s="100">
        <v>175</v>
      </c>
      <c r="B180" s="101" t="s">
        <v>260</v>
      </c>
      <c r="C180" s="102" t="s">
        <v>511</v>
      </c>
      <c r="D180" s="103" t="s">
        <v>605</v>
      </c>
      <c r="E180" s="103" t="s">
        <v>600</v>
      </c>
      <c r="F180" s="104">
        <v>0</v>
      </c>
      <c r="G180" s="105" t="s">
        <v>606</v>
      </c>
      <c r="H180" s="110" t="s">
        <v>606</v>
      </c>
      <c r="I180" s="107">
        <v>0</v>
      </c>
      <c r="J180" s="108">
        <v>0</v>
      </c>
      <c r="K180" s="109" t="s">
        <v>606</v>
      </c>
      <c r="L180" s="104">
        <v>0</v>
      </c>
      <c r="M180" s="104">
        <v>0</v>
      </c>
      <c r="N180" s="109" t="s">
        <v>606</v>
      </c>
    </row>
    <row r="181" spans="1:14" ht="24.95" customHeight="1">
      <c r="A181" s="100">
        <v>176</v>
      </c>
      <c r="B181" s="101" t="s">
        <v>261</v>
      </c>
      <c r="C181" s="102" t="s">
        <v>512</v>
      </c>
      <c r="D181" s="103" t="s">
        <v>605</v>
      </c>
      <c r="E181" s="103" t="s">
        <v>600</v>
      </c>
      <c r="F181" s="104">
        <v>4</v>
      </c>
      <c r="G181" s="105">
        <v>7</v>
      </c>
      <c r="H181" s="110">
        <v>320</v>
      </c>
      <c r="I181" s="107">
        <v>1600</v>
      </c>
      <c r="J181" s="108">
        <v>1280</v>
      </c>
      <c r="K181" s="109">
        <v>0.8</v>
      </c>
      <c r="L181" s="104">
        <v>320</v>
      </c>
      <c r="M181" s="104">
        <v>0</v>
      </c>
      <c r="N181" s="109" t="s">
        <v>606</v>
      </c>
    </row>
    <row r="182" spans="1:14" ht="24.95" customHeight="1">
      <c r="A182" s="100">
        <v>177</v>
      </c>
      <c r="B182" s="101" t="s">
        <v>262</v>
      </c>
      <c r="C182" s="102" t="s">
        <v>513</v>
      </c>
      <c r="D182" s="103" t="s">
        <v>604</v>
      </c>
      <c r="E182" s="103" t="s">
        <v>593</v>
      </c>
      <c r="F182" s="104">
        <v>28</v>
      </c>
      <c r="G182" s="105">
        <v>8.7857142857142865</v>
      </c>
      <c r="H182" s="110">
        <v>1096.3571428571429</v>
      </c>
      <c r="I182" s="107">
        <v>30700</v>
      </c>
      <c r="J182" s="108">
        <v>30698</v>
      </c>
      <c r="K182" s="109">
        <v>0.99993485342019539</v>
      </c>
      <c r="L182" s="104">
        <v>2</v>
      </c>
      <c r="M182" s="104">
        <v>582</v>
      </c>
      <c r="N182" s="109">
        <v>1.895888982995635E-2</v>
      </c>
    </row>
    <row r="183" spans="1:14" ht="24.95" customHeight="1">
      <c r="A183" s="100">
        <v>178</v>
      </c>
      <c r="B183" s="101" t="s">
        <v>263</v>
      </c>
      <c r="C183" s="102" t="s">
        <v>514</v>
      </c>
      <c r="D183" s="103" t="s">
        <v>605</v>
      </c>
      <c r="E183" s="103" t="s">
        <v>601</v>
      </c>
      <c r="F183" s="104">
        <v>4</v>
      </c>
      <c r="G183" s="105">
        <v>5</v>
      </c>
      <c r="H183" s="110">
        <v>600</v>
      </c>
      <c r="I183" s="107">
        <v>2400</v>
      </c>
      <c r="J183" s="108">
        <v>2400</v>
      </c>
      <c r="K183" s="109">
        <v>1</v>
      </c>
      <c r="L183" s="104">
        <v>0</v>
      </c>
      <c r="M183" s="104">
        <v>480</v>
      </c>
      <c r="N183" s="109">
        <v>0.2</v>
      </c>
    </row>
    <row r="184" spans="1:14" ht="24.95" customHeight="1">
      <c r="A184" s="100">
        <v>179</v>
      </c>
      <c r="B184" s="101" t="s">
        <v>264</v>
      </c>
      <c r="C184" s="102" t="s">
        <v>515</v>
      </c>
      <c r="D184" s="103" t="s">
        <v>604</v>
      </c>
      <c r="E184" s="103" t="s">
        <v>601</v>
      </c>
      <c r="F184" s="104">
        <v>6</v>
      </c>
      <c r="G184" s="105">
        <v>5.833333333333333</v>
      </c>
      <c r="H184" s="110">
        <v>545</v>
      </c>
      <c r="I184" s="107">
        <v>3270</v>
      </c>
      <c r="J184" s="108">
        <v>3270</v>
      </c>
      <c r="K184" s="109">
        <v>1</v>
      </c>
      <c r="L184" s="104">
        <v>0</v>
      </c>
      <c r="M184" s="104">
        <v>0</v>
      </c>
      <c r="N184" s="109" t="s">
        <v>606</v>
      </c>
    </row>
    <row r="185" spans="1:14" ht="24.95" customHeight="1">
      <c r="A185" s="100">
        <v>180</v>
      </c>
      <c r="B185" s="101" t="s">
        <v>265</v>
      </c>
      <c r="C185" s="102" t="s">
        <v>516</v>
      </c>
      <c r="D185" s="103" t="s">
        <v>604</v>
      </c>
      <c r="E185" s="103" t="s">
        <v>591</v>
      </c>
      <c r="F185" s="104">
        <v>9</v>
      </c>
      <c r="G185" s="105">
        <v>15.111111111111111</v>
      </c>
      <c r="H185" s="110">
        <v>933.33333333333337</v>
      </c>
      <c r="I185" s="107">
        <v>8400</v>
      </c>
      <c r="J185" s="108">
        <v>8400</v>
      </c>
      <c r="K185" s="109">
        <v>1</v>
      </c>
      <c r="L185" s="104">
        <v>0</v>
      </c>
      <c r="M185" s="104">
        <v>1190</v>
      </c>
      <c r="N185" s="109">
        <v>0.14166666666666666</v>
      </c>
    </row>
    <row r="186" spans="1:14" ht="24.95" customHeight="1">
      <c r="A186" s="100">
        <v>181</v>
      </c>
      <c r="B186" s="101" t="s">
        <v>266</v>
      </c>
      <c r="C186" s="102" t="s">
        <v>517</v>
      </c>
      <c r="D186" s="103" t="s">
        <v>605</v>
      </c>
      <c r="E186" s="103" t="s">
        <v>591</v>
      </c>
      <c r="F186" s="104">
        <v>4</v>
      </c>
      <c r="G186" s="105">
        <v>5</v>
      </c>
      <c r="H186" s="110">
        <v>811.5</v>
      </c>
      <c r="I186" s="107">
        <v>3300</v>
      </c>
      <c r="J186" s="108">
        <v>3246</v>
      </c>
      <c r="K186" s="109">
        <v>0.98363636363636364</v>
      </c>
      <c r="L186" s="104">
        <v>54</v>
      </c>
      <c r="M186" s="104">
        <v>0</v>
      </c>
      <c r="N186" s="109" t="s">
        <v>606</v>
      </c>
    </row>
    <row r="187" spans="1:14" ht="24.95" customHeight="1">
      <c r="A187" s="100">
        <v>182</v>
      </c>
      <c r="B187" s="101" t="s">
        <v>267</v>
      </c>
      <c r="C187" s="102" t="s">
        <v>518</v>
      </c>
      <c r="D187" s="103" t="s">
        <v>604</v>
      </c>
      <c r="E187" s="103" t="s">
        <v>595</v>
      </c>
      <c r="F187" s="104">
        <v>10</v>
      </c>
      <c r="G187" s="105">
        <v>5</v>
      </c>
      <c r="H187" s="110">
        <v>800</v>
      </c>
      <c r="I187" s="107">
        <v>8000</v>
      </c>
      <c r="J187" s="108">
        <v>8000</v>
      </c>
      <c r="K187" s="109">
        <v>1</v>
      </c>
      <c r="L187" s="104">
        <v>0</v>
      </c>
      <c r="M187" s="104">
        <v>0</v>
      </c>
      <c r="N187" s="109" t="s">
        <v>606</v>
      </c>
    </row>
    <row r="188" spans="1:14" ht="24.95" customHeight="1">
      <c r="A188" s="100">
        <v>183</v>
      </c>
      <c r="B188" s="101" t="s">
        <v>268</v>
      </c>
      <c r="C188" s="102" t="s">
        <v>519</v>
      </c>
      <c r="D188" s="103" t="s">
        <v>604</v>
      </c>
      <c r="E188" s="103" t="s">
        <v>600</v>
      </c>
      <c r="F188" s="104">
        <v>0</v>
      </c>
      <c r="G188" s="105" t="s">
        <v>606</v>
      </c>
      <c r="H188" s="110" t="s">
        <v>606</v>
      </c>
      <c r="I188" s="107">
        <v>0</v>
      </c>
      <c r="J188" s="108">
        <v>0</v>
      </c>
      <c r="K188" s="109" t="s">
        <v>606</v>
      </c>
      <c r="L188" s="104">
        <v>0</v>
      </c>
      <c r="M188" s="104">
        <v>0</v>
      </c>
      <c r="N188" s="109" t="s">
        <v>606</v>
      </c>
    </row>
    <row r="189" spans="1:14" ht="24.95" customHeight="1">
      <c r="A189" s="100">
        <v>184</v>
      </c>
      <c r="B189" s="101" t="s">
        <v>269</v>
      </c>
      <c r="C189" s="102" t="s">
        <v>520</v>
      </c>
      <c r="D189" s="103" t="s">
        <v>604</v>
      </c>
      <c r="E189" s="103" t="s">
        <v>592</v>
      </c>
      <c r="F189" s="104">
        <v>108</v>
      </c>
      <c r="G189" s="105">
        <v>7.6583333333333332</v>
      </c>
      <c r="H189" s="110">
        <v>888.88888888888891</v>
      </c>
      <c r="I189" s="107">
        <v>96000</v>
      </c>
      <c r="J189" s="108">
        <v>96000</v>
      </c>
      <c r="K189" s="109">
        <v>1</v>
      </c>
      <c r="L189" s="104">
        <v>0</v>
      </c>
      <c r="M189" s="104">
        <v>3300</v>
      </c>
      <c r="N189" s="109">
        <v>3.4375000000000003E-2</v>
      </c>
    </row>
    <row r="190" spans="1:14" ht="24.95" customHeight="1">
      <c r="A190" s="100">
        <v>185</v>
      </c>
      <c r="B190" s="101" t="s">
        <v>270</v>
      </c>
      <c r="C190" s="102" t="s">
        <v>521</v>
      </c>
      <c r="D190" s="103" t="s">
        <v>604</v>
      </c>
      <c r="E190" s="103" t="s">
        <v>592</v>
      </c>
      <c r="F190" s="104">
        <v>13</v>
      </c>
      <c r="G190" s="105">
        <v>6.9230769230769234</v>
      </c>
      <c r="H190" s="110">
        <v>800</v>
      </c>
      <c r="I190" s="107">
        <v>10400</v>
      </c>
      <c r="J190" s="108">
        <v>10400</v>
      </c>
      <c r="K190" s="109">
        <v>1</v>
      </c>
      <c r="L190" s="104">
        <v>0</v>
      </c>
      <c r="M190" s="104">
        <v>0</v>
      </c>
      <c r="N190" s="109" t="s">
        <v>606</v>
      </c>
    </row>
    <row r="191" spans="1:14" ht="24.95" customHeight="1">
      <c r="A191" s="100">
        <v>186</v>
      </c>
      <c r="B191" s="101" t="s">
        <v>271</v>
      </c>
      <c r="C191" s="102" t="s">
        <v>522</v>
      </c>
      <c r="D191" s="103" t="s">
        <v>604</v>
      </c>
      <c r="E191" s="103" t="s">
        <v>592</v>
      </c>
      <c r="F191" s="104">
        <v>32</v>
      </c>
      <c r="G191" s="105">
        <v>7.2058823529411766</v>
      </c>
      <c r="H191" s="110">
        <v>750</v>
      </c>
      <c r="I191" s="107">
        <v>24000</v>
      </c>
      <c r="J191" s="108">
        <v>24000</v>
      </c>
      <c r="K191" s="109">
        <v>1</v>
      </c>
      <c r="L191" s="104">
        <v>0</v>
      </c>
      <c r="M191" s="104">
        <v>6250</v>
      </c>
      <c r="N191" s="109">
        <v>0.26041666666666669</v>
      </c>
    </row>
    <row r="192" spans="1:14" ht="24.95" customHeight="1">
      <c r="A192" s="100">
        <v>187</v>
      </c>
      <c r="B192" s="101" t="s">
        <v>272</v>
      </c>
      <c r="C192" s="102" t="s">
        <v>523</v>
      </c>
      <c r="D192" s="103" t="s">
        <v>604</v>
      </c>
      <c r="E192" s="103" t="s">
        <v>592</v>
      </c>
      <c r="F192" s="104">
        <v>0</v>
      </c>
      <c r="G192" s="105" t="s">
        <v>606</v>
      </c>
      <c r="H192" s="110" t="s">
        <v>606</v>
      </c>
      <c r="I192" s="107">
        <v>0</v>
      </c>
      <c r="J192" s="108">
        <v>0</v>
      </c>
      <c r="K192" s="109" t="s">
        <v>606</v>
      </c>
      <c r="L192" s="104">
        <v>0</v>
      </c>
      <c r="M192" s="104">
        <v>0</v>
      </c>
      <c r="N192" s="109" t="s">
        <v>606</v>
      </c>
    </row>
    <row r="193" spans="1:14" ht="24.95" customHeight="1">
      <c r="A193" s="100">
        <v>188</v>
      </c>
      <c r="B193" s="101" t="s">
        <v>273</v>
      </c>
      <c r="C193" s="102" t="s">
        <v>524</v>
      </c>
      <c r="D193" s="103" t="s">
        <v>604</v>
      </c>
      <c r="E193" s="103" t="s">
        <v>592</v>
      </c>
      <c r="F193" s="104">
        <v>11</v>
      </c>
      <c r="G193" s="105">
        <v>4.8181818181818183</v>
      </c>
      <c r="H193" s="110">
        <v>800</v>
      </c>
      <c r="I193" s="107">
        <v>8800</v>
      </c>
      <c r="J193" s="108">
        <v>8800</v>
      </c>
      <c r="K193" s="109">
        <v>1</v>
      </c>
      <c r="L193" s="104">
        <v>0</v>
      </c>
      <c r="M193" s="104">
        <v>2000</v>
      </c>
      <c r="N193" s="109">
        <v>0.22727272727272727</v>
      </c>
    </row>
    <row r="194" spans="1:14" ht="24.95" customHeight="1">
      <c r="A194" s="100">
        <v>189</v>
      </c>
      <c r="B194" s="101" t="s">
        <v>274</v>
      </c>
      <c r="C194" s="102" t="s">
        <v>525</v>
      </c>
      <c r="D194" s="103" t="s">
        <v>604</v>
      </c>
      <c r="E194" s="103" t="s">
        <v>592</v>
      </c>
      <c r="F194" s="104">
        <v>5</v>
      </c>
      <c r="G194" s="105">
        <v>6</v>
      </c>
      <c r="H194" s="110">
        <v>800</v>
      </c>
      <c r="I194" s="107">
        <v>4000</v>
      </c>
      <c r="J194" s="108">
        <v>4000</v>
      </c>
      <c r="K194" s="109">
        <v>1</v>
      </c>
      <c r="L194" s="104">
        <v>0</v>
      </c>
      <c r="M194" s="104">
        <v>375</v>
      </c>
      <c r="N194" s="109">
        <v>9.375E-2</v>
      </c>
    </row>
    <row r="195" spans="1:14" ht="24.95" customHeight="1">
      <c r="A195" s="100">
        <v>190</v>
      </c>
      <c r="B195" s="101" t="s">
        <v>275</v>
      </c>
      <c r="C195" s="102" t="s">
        <v>526</v>
      </c>
      <c r="D195" s="103" t="s">
        <v>604</v>
      </c>
      <c r="E195" s="103" t="s">
        <v>592</v>
      </c>
      <c r="F195" s="104">
        <v>15</v>
      </c>
      <c r="G195" s="105">
        <v>5</v>
      </c>
      <c r="H195" s="110">
        <v>813.33333333333337</v>
      </c>
      <c r="I195" s="107">
        <v>12200</v>
      </c>
      <c r="J195" s="108">
        <v>12200</v>
      </c>
      <c r="K195" s="109">
        <v>1</v>
      </c>
      <c r="L195" s="104">
        <v>0</v>
      </c>
      <c r="M195" s="104">
        <v>0</v>
      </c>
      <c r="N195" s="109" t="s">
        <v>606</v>
      </c>
    </row>
    <row r="196" spans="1:14" ht="24.95" customHeight="1">
      <c r="A196" s="100">
        <v>191</v>
      </c>
      <c r="B196" s="101" t="s">
        <v>276</v>
      </c>
      <c r="C196" s="102" t="s">
        <v>527</v>
      </c>
      <c r="D196" s="103" t="s">
        <v>604</v>
      </c>
      <c r="E196" s="103" t="s">
        <v>592</v>
      </c>
      <c r="F196" s="104">
        <v>0</v>
      </c>
      <c r="G196" s="105" t="s">
        <v>606</v>
      </c>
      <c r="H196" s="110" t="s">
        <v>606</v>
      </c>
      <c r="I196" s="107">
        <v>800</v>
      </c>
      <c r="J196" s="108">
        <v>0</v>
      </c>
      <c r="K196" s="109" t="s">
        <v>606</v>
      </c>
      <c r="L196" s="104">
        <v>800</v>
      </c>
      <c r="M196" s="104">
        <v>0</v>
      </c>
      <c r="N196" s="109" t="s">
        <v>606</v>
      </c>
    </row>
    <row r="197" spans="1:14" ht="24.95" customHeight="1">
      <c r="A197" s="100">
        <v>192</v>
      </c>
      <c r="B197" s="101" t="s">
        <v>277</v>
      </c>
      <c r="C197" s="102" t="s">
        <v>528</v>
      </c>
      <c r="D197" s="103" t="s">
        <v>604</v>
      </c>
      <c r="E197" s="103" t="s">
        <v>592</v>
      </c>
      <c r="F197" s="104">
        <v>3</v>
      </c>
      <c r="G197" s="105">
        <v>9</v>
      </c>
      <c r="H197" s="110">
        <v>533.33333333333337</v>
      </c>
      <c r="I197" s="107">
        <v>1600</v>
      </c>
      <c r="J197" s="108">
        <v>1600</v>
      </c>
      <c r="K197" s="109">
        <v>1</v>
      </c>
      <c r="L197" s="104">
        <v>0</v>
      </c>
      <c r="M197" s="104">
        <v>550</v>
      </c>
      <c r="N197" s="109">
        <v>0.34375</v>
      </c>
    </row>
    <row r="198" spans="1:14" ht="24.95" customHeight="1">
      <c r="A198" s="100">
        <v>193</v>
      </c>
      <c r="B198" s="101" t="s">
        <v>278</v>
      </c>
      <c r="C198" s="102" t="s">
        <v>529</v>
      </c>
      <c r="D198" s="103" t="s">
        <v>604</v>
      </c>
      <c r="E198" s="103" t="s">
        <v>592</v>
      </c>
      <c r="F198" s="104">
        <v>3</v>
      </c>
      <c r="G198" s="105">
        <v>6.333333333333333</v>
      </c>
      <c r="H198" s="110">
        <v>800</v>
      </c>
      <c r="I198" s="107">
        <v>2400</v>
      </c>
      <c r="J198" s="108">
        <v>2400</v>
      </c>
      <c r="K198" s="109">
        <v>1</v>
      </c>
      <c r="L198" s="104">
        <v>0</v>
      </c>
      <c r="M198" s="104">
        <v>0</v>
      </c>
      <c r="N198" s="109" t="s">
        <v>606</v>
      </c>
    </row>
    <row r="199" spans="1:14" ht="24.95" customHeight="1">
      <c r="A199" s="100">
        <v>194</v>
      </c>
      <c r="B199" s="101" t="s">
        <v>279</v>
      </c>
      <c r="C199" s="102" t="s">
        <v>530</v>
      </c>
      <c r="D199" s="103" t="s">
        <v>604</v>
      </c>
      <c r="E199" s="103" t="s">
        <v>592</v>
      </c>
      <c r="F199" s="104">
        <v>0</v>
      </c>
      <c r="G199" s="105" t="s">
        <v>606</v>
      </c>
      <c r="H199" s="110" t="s">
        <v>606</v>
      </c>
      <c r="I199" s="107">
        <v>800</v>
      </c>
      <c r="J199" s="108">
        <v>0</v>
      </c>
      <c r="K199" s="109" t="s">
        <v>606</v>
      </c>
      <c r="L199" s="104">
        <v>800</v>
      </c>
      <c r="M199" s="104">
        <v>0</v>
      </c>
      <c r="N199" s="109" t="s">
        <v>606</v>
      </c>
    </row>
    <row r="200" spans="1:14" ht="24.95" customHeight="1">
      <c r="A200" s="100">
        <v>195</v>
      </c>
      <c r="B200" s="101" t="s">
        <v>280</v>
      </c>
      <c r="C200" s="102" t="s">
        <v>531</v>
      </c>
      <c r="D200" s="103" t="s">
        <v>604</v>
      </c>
      <c r="E200" s="103" t="s">
        <v>592</v>
      </c>
      <c r="F200" s="104">
        <v>6</v>
      </c>
      <c r="G200" s="105">
        <v>9.4285714285714288</v>
      </c>
      <c r="H200" s="110">
        <v>780</v>
      </c>
      <c r="I200" s="107">
        <v>4680</v>
      </c>
      <c r="J200" s="108">
        <v>4680</v>
      </c>
      <c r="K200" s="109">
        <v>1</v>
      </c>
      <c r="L200" s="104">
        <v>0</v>
      </c>
      <c r="M200" s="104">
        <v>2854</v>
      </c>
      <c r="N200" s="109">
        <v>0.60982905982905988</v>
      </c>
    </row>
    <row r="201" spans="1:14" ht="24.95" customHeight="1">
      <c r="A201" s="100">
        <v>196</v>
      </c>
      <c r="B201" s="101" t="s">
        <v>281</v>
      </c>
      <c r="C201" s="102" t="s">
        <v>532</v>
      </c>
      <c r="D201" s="103" t="s">
        <v>605</v>
      </c>
      <c r="E201" s="103" t="s">
        <v>592</v>
      </c>
      <c r="F201" s="104">
        <v>7</v>
      </c>
      <c r="G201" s="105">
        <v>7</v>
      </c>
      <c r="H201" s="110">
        <v>1192.8571428571429</v>
      </c>
      <c r="I201" s="107">
        <v>8350</v>
      </c>
      <c r="J201" s="108">
        <v>8350</v>
      </c>
      <c r="K201" s="109">
        <v>1</v>
      </c>
      <c r="L201" s="104">
        <v>0</v>
      </c>
      <c r="M201" s="104">
        <v>1585</v>
      </c>
      <c r="N201" s="109">
        <v>0.18982035928143712</v>
      </c>
    </row>
    <row r="202" spans="1:14" ht="24.95" customHeight="1">
      <c r="A202" s="100">
        <v>197</v>
      </c>
      <c r="B202" s="101" t="s">
        <v>282</v>
      </c>
      <c r="C202" s="102" t="s">
        <v>533</v>
      </c>
      <c r="D202" s="103" t="s">
        <v>605</v>
      </c>
      <c r="E202" s="103" t="s">
        <v>592</v>
      </c>
      <c r="F202" s="104">
        <v>2</v>
      </c>
      <c r="G202" s="105">
        <v>7</v>
      </c>
      <c r="H202" s="110">
        <v>800</v>
      </c>
      <c r="I202" s="107">
        <v>1600</v>
      </c>
      <c r="J202" s="108">
        <v>1600</v>
      </c>
      <c r="K202" s="109">
        <v>1</v>
      </c>
      <c r="L202" s="104">
        <v>0</v>
      </c>
      <c r="M202" s="104">
        <v>0</v>
      </c>
      <c r="N202" s="109" t="s">
        <v>606</v>
      </c>
    </row>
    <row r="203" spans="1:14" ht="24.95" customHeight="1">
      <c r="A203" s="100">
        <v>198</v>
      </c>
      <c r="B203" s="101" t="s">
        <v>283</v>
      </c>
      <c r="C203" s="102" t="s">
        <v>534</v>
      </c>
      <c r="D203" s="103" t="s">
        <v>605</v>
      </c>
      <c r="E203" s="103" t="s">
        <v>592</v>
      </c>
      <c r="F203" s="104">
        <v>1</v>
      </c>
      <c r="G203" s="105">
        <v>7</v>
      </c>
      <c r="H203" s="110">
        <v>800</v>
      </c>
      <c r="I203" s="107">
        <v>800</v>
      </c>
      <c r="J203" s="108">
        <v>800</v>
      </c>
      <c r="K203" s="109">
        <v>1</v>
      </c>
      <c r="L203" s="104">
        <v>0</v>
      </c>
      <c r="M203" s="104">
        <v>0</v>
      </c>
      <c r="N203" s="109" t="s">
        <v>606</v>
      </c>
    </row>
    <row r="204" spans="1:14" ht="24.95" customHeight="1">
      <c r="A204" s="100">
        <v>199</v>
      </c>
      <c r="B204" s="101" t="s">
        <v>284</v>
      </c>
      <c r="C204" s="102" t="s">
        <v>535</v>
      </c>
      <c r="D204" s="103" t="s">
        <v>605</v>
      </c>
      <c r="E204" s="103" t="s">
        <v>592</v>
      </c>
      <c r="F204" s="104">
        <v>2</v>
      </c>
      <c r="G204" s="105">
        <v>6.5</v>
      </c>
      <c r="H204" s="110">
        <v>800</v>
      </c>
      <c r="I204" s="107">
        <v>1600</v>
      </c>
      <c r="J204" s="108">
        <v>1600</v>
      </c>
      <c r="K204" s="109">
        <v>1</v>
      </c>
      <c r="L204" s="104">
        <v>0</v>
      </c>
      <c r="M204" s="104">
        <v>0</v>
      </c>
      <c r="N204" s="109" t="s">
        <v>606</v>
      </c>
    </row>
    <row r="205" spans="1:14" ht="24.95" customHeight="1">
      <c r="A205" s="100">
        <v>200</v>
      </c>
      <c r="B205" s="101" t="s">
        <v>285</v>
      </c>
      <c r="C205" s="102" t="s">
        <v>536</v>
      </c>
      <c r="D205" s="103" t="s">
        <v>605</v>
      </c>
      <c r="E205" s="103" t="s">
        <v>592</v>
      </c>
      <c r="F205" s="104">
        <v>8</v>
      </c>
      <c r="G205" s="105">
        <v>11.25</v>
      </c>
      <c r="H205" s="110">
        <v>1200</v>
      </c>
      <c r="I205" s="107">
        <v>9600</v>
      </c>
      <c r="J205" s="108">
        <v>9600</v>
      </c>
      <c r="K205" s="109">
        <v>1</v>
      </c>
      <c r="L205" s="104">
        <v>0</v>
      </c>
      <c r="M205" s="104">
        <v>4000</v>
      </c>
      <c r="N205" s="109">
        <v>0.41666666666666669</v>
      </c>
    </row>
    <row r="206" spans="1:14" ht="24.95" customHeight="1">
      <c r="A206" s="100">
        <v>201</v>
      </c>
      <c r="B206" s="101" t="s">
        <v>286</v>
      </c>
      <c r="C206" s="102" t="s">
        <v>537</v>
      </c>
      <c r="D206" s="103" t="s">
        <v>605</v>
      </c>
      <c r="E206" s="103" t="s">
        <v>592</v>
      </c>
      <c r="F206" s="104">
        <v>0</v>
      </c>
      <c r="G206" s="105" t="s">
        <v>606</v>
      </c>
      <c r="H206" s="110" t="s">
        <v>606</v>
      </c>
      <c r="I206" s="107">
        <v>0</v>
      </c>
      <c r="J206" s="108">
        <v>0</v>
      </c>
      <c r="K206" s="109" t="s">
        <v>606</v>
      </c>
      <c r="L206" s="104">
        <v>0</v>
      </c>
      <c r="M206" s="104">
        <v>0</v>
      </c>
      <c r="N206" s="109" t="s">
        <v>606</v>
      </c>
    </row>
    <row r="207" spans="1:14" ht="24.95" customHeight="1">
      <c r="A207" s="100">
        <v>202</v>
      </c>
      <c r="B207" s="101" t="s">
        <v>287</v>
      </c>
      <c r="C207" s="102" t="s">
        <v>538</v>
      </c>
      <c r="D207" s="103" t="s">
        <v>605</v>
      </c>
      <c r="E207" s="103" t="s">
        <v>592</v>
      </c>
      <c r="F207" s="104">
        <v>2</v>
      </c>
      <c r="G207" s="105">
        <v>6</v>
      </c>
      <c r="H207" s="110">
        <v>1200</v>
      </c>
      <c r="I207" s="107">
        <v>2400</v>
      </c>
      <c r="J207" s="108">
        <v>2400</v>
      </c>
      <c r="K207" s="109">
        <v>1</v>
      </c>
      <c r="L207" s="104">
        <v>0</v>
      </c>
      <c r="M207" s="104">
        <v>0</v>
      </c>
      <c r="N207" s="109" t="s">
        <v>606</v>
      </c>
    </row>
    <row r="208" spans="1:14" ht="24.95" customHeight="1">
      <c r="A208" s="100">
        <v>203</v>
      </c>
      <c r="B208" s="101" t="s">
        <v>288</v>
      </c>
      <c r="C208" s="102" t="s">
        <v>539</v>
      </c>
      <c r="D208" s="103" t="s">
        <v>605</v>
      </c>
      <c r="E208" s="103" t="s">
        <v>592</v>
      </c>
      <c r="F208" s="104">
        <v>0</v>
      </c>
      <c r="G208" s="105" t="s">
        <v>606</v>
      </c>
      <c r="H208" s="110" t="s">
        <v>606</v>
      </c>
      <c r="I208" s="107">
        <v>0</v>
      </c>
      <c r="J208" s="108">
        <v>0</v>
      </c>
      <c r="K208" s="109" t="s">
        <v>606</v>
      </c>
      <c r="L208" s="104">
        <v>0</v>
      </c>
      <c r="M208" s="104">
        <v>0</v>
      </c>
      <c r="N208" s="109" t="s">
        <v>606</v>
      </c>
    </row>
    <row r="209" spans="1:14" ht="24.95" customHeight="1">
      <c r="A209" s="100">
        <v>204</v>
      </c>
      <c r="B209" s="101" t="s">
        <v>289</v>
      </c>
      <c r="C209" s="102" t="s">
        <v>540</v>
      </c>
      <c r="D209" s="103" t="s">
        <v>605</v>
      </c>
      <c r="E209" s="103" t="s">
        <v>592</v>
      </c>
      <c r="F209" s="104">
        <v>2</v>
      </c>
      <c r="G209" s="105">
        <v>5.5</v>
      </c>
      <c r="H209" s="110">
        <v>800</v>
      </c>
      <c r="I209" s="107">
        <v>1600</v>
      </c>
      <c r="J209" s="108">
        <v>1600</v>
      </c>
      <c r="K209" s="109">
        <v>1</v>
      </c>
      <c r="L209" s="104">
        <v>0</v>
      </c>
      <c r="M209" s="104">
        <v>200</v>
      </c>
      <c r="N209" s="109">
        <v>0.125</v>
      </c>
    </row>
    <row r="210" spans="1:14" ht="24.95" customHeight="1">
      <c r="A210" s="100">
        <v>205</v>
      </c>
      <c r="B210" s="101" t="s">
        <v>290</v>
      </c>
      <c r="C210" s="102" t="s">
        <v>541</v>
      </c>
      <c r="D210" s="103" t="s">
        <v>605</v>
      </c>
      <c r="E210" s="103" t="s">
        <v>592</v>
      </c>
      <c r="F210" s="104">
        <v>0</v>
      </c>
      <c r="G210" s="105" t="s">
        <v>606</v>
      </c>
      <c r="H210" s="110" t="s">
        <v>606</v>
      </c>
      <c r="I210" s="107">
        <v>0</v>
      </c>
      <c r="J210" s="108">
        <v>0</v>
      </c>
      <c r="K210" s="109" t="s">
        <v>606</v>
      </c>
      <c r="L210" s="104">
        <v>0</v>
      </c>
      <c r="M210" s="104">
        <v>0</v>
      </c>
      <c r="N210" s="109" t="s">
        <v>606</v>
      </c>
    </row>
    <row r="211" spans="1:14" ht="24.95" customHeight="1">
      <c r="A211" s="100">
        <v>206</v>
      </c>
      <c r="B211" s="101" t="s">
        <v>291</v>
      </c>
      <c r="C211" s="102" t="s">
        <v>542</v>
      </c>
      <c r="D211" s="103" t="s">
        <v>604</v>
      </c>
      <c r="E211" s="103" t="s">
        <v>592</v>
      </c>
      <c r="F211" s="104">
        <v>1</v>
      </c>
      <c r="G211" s="105">
        <v>9</v>
      </c>
      <c r="H211" s="110">
        <v>800</v>
      </c>
      <c r="I211" s="107">
        <v>800</v>
      </c>
      <c r="J211" s="108">
        <v>800</v>
      </c>
      <c r="K211" s="109">
        <v>1</v>
      </c>
      <c r="L211" s="104">
        <v>0</v>
      </c>
      <c r="M211" s="104">
        <v>0</v>
      </c>
      <c r="N211" s="109" t="s">
        <v>606</v>
      </c>
    </row>
    <row r="212" spans="1:14" ht="24.95" customHeight="1">
      <c r="A212" s="100">
        <v>207</v>
      </c>
      <c r="B212" s="101" t="s">
        <v>292</v>
      </c>
      <c r="C212" s="102" t="s">
        <v>543</v>
      </c>
      <c r="D212" s="103" t="s">
        <v>605</v>
      </c>
      <c r="E212" s="103" t="s">
        <v>592</v>
      </c>
      <c r="F212" s="104">
        <v>3</v>
      </c>
      <c r="G212" s="105">
        <v>5.333333333333333</v>
      </c>
      <c r="H212" s="110">
        <v>500</v>
      </c>
      <c r="I212" s="107">
        <v>1500</v>
      </c>
      <c r="J212" s="108">
        <v>1500</v>
      </c>
      <c r="K212" s="109">
        <v>1</v>
      </c>
      <c r="L212" s="104">
        <v>0</v>
      </c>
      <c r="M212" s="104">
        <v>0</v>
      </c>
      <c r="N212" s="109" t="s">
        <v>606</v>
      </c>
    </row>
    <row r="213" spans="1:14" ht="24.95" customHeight="1">
      <c r="A213" s="100">
        <v>208</v>
      </c>
      <c r="B213" s="101" t="s">
        <v>293</v>
      </c>
      <c r="C213" s="102" t="s">
        <v>544</v>
      </c>
      <c r="D213" s="103" t="s">
        <v>605</v>
      </c>
      <c r="E213" s="103" t="s">
        <v>592</v>
      </c>
      <c r="F213" s="104">
        <v>10</v>
      </c>
      <c r="G213" s="105">
        <v>5.5</v>
      </c>
      <c r="H213" s="110">
        <v>560</v>
      </c>
      <c r="I213" s="107">
        <v>5600</v>
      </c>
      <c r="J213" s="108">
        <v>5600</v>
      </c>
      <c r="K213" s="109">
        <v>1</v>
      </c>
      <c r="L213" s="104">
        <v>0</v>
      </c>
      <c r="M213" s="104">
        <v>6200</v>
      </c>
      <c r="N213" s="109">
        <v>1.1071428571428572</v>
      </c>
    </row>
    <row r="214" spans="1:14" ht="24.95" customHeight="1">
      <c r="A214" s="100">
        <v>209</v>
      </c>
      <c r="B214" s="101" t="s">
        <v>294</v>
      </c>
      <c r="C214" s="102" t="s">
        <v>545</v>
      </c>
      <c r="D214" s="103" t="s">
        <v>605</v>
      </c>
      <c r="E214" s="103" t="s">
        <v>592</v>
      </c>
      <c r="F214" s="104">
        <v>0</v>
      </c>
      <c r="G214" s="105" t="s">
        <v>606</v>
      </c>
      <c r="H214" s="110" t="s">
        <v>606</v>
      </c>
      <c r="I214" s="107">
        <v>800</v>
      </c>
      <c r="J214" s="108">
        <v>0</v>
      </c>
      <c r="K214" s="109" t="s">
        <v>606</v>
      </c>
      <c r="L214" s="104">
        <v>800</v>
      </c>
      <c r="M214" s="104">
        <v>0</v>
      </c>
      <c r="N214" s="109" t="s">
        <v>606</v>
      </c>
    </row>
    <row r="215" spans="1:14" ht="24.95" customHeight="1">
      <c r="A215" s="100">
        <v>210</v>
      </c>
      <c r="B215" s="101" t="s">
        <v>295</v>
      </c>
      <c r="C215" s="102" t="s">
        <v>546</v>
      </c>
      <c r="D215" s="103" t="s">
        <v>605</v>
      </c>
      <c r="E215" s="103" t="s">
        <v>592</v>
      </c>
      <c r="F215" s="104">
        <v>0</v>
      </c>
      <c r="G215" s="105" t="s">
        <v>606</v>
      </c>
      <c r="H215" s="110" t="s">
        <v>606</v>
      </c>
      <c r="I215" s="107">
        <v>0</v>
      </c>
      <c r="J215" s="108">
        <v>0</v>
      </c>
      <c r="K215" s="109" t="s">
        <v>606</v>
      </c>
      <c r="L215" s="104">
        <v>0</v>
      </c>
      <c r="M215" s="104">
        <v>0</v>
      </c>
      <c r="N215" s="109" t="s">
        <v>606</v>
      </c>
    </row>
    <row r="216" spans="1:14" ht="24.95" customHeight="1">
      <c r="A216" s="100">
        <v>211</v>
      </c>
      <c r="B216" s="101" t="s">
        <v>296</v>
      </c>
      <c r="C216" s="102" t="s">
        <v>547</v>
      </c>
      <c r="D216" s="103" t="s">
        <v>605</v>
      </c>
      <c r="E216" s="103" t="s">
        <v>592</v>
      </c>
      <c r="F216" s="104">
        <v>0</v>
      </c>
      <c r="G216" s="105" t="s">
        <v>606</v>
      </c>
      <c r="H216" s="110" t="s">
        <v>606</v>
      </c>
      <c r="I216" s="107">
        <v>0</v>
      </c>
      <c r="J216" s="108">
        <v>0</v>
      </c>
      <c r="K216" s="109" t="s">
        <v>606</v>
      </c>
      <c r="L216" s="104">
        <v>0</v>
      </c>
      <c r="M216" s="104">
        <v>0</v>
      </c>
      <c r="N216" s="109" t="s">
        <v>606</v>
      </c>
    </row>
    <row r="217" spans="1:14" ht="24.95" customHeight="1">
      <c r="A217" s="100">
        <v>212</v>
      </c>
      <c r="B217" s="101" t="s">
        <v>297</v>
      </c>
      <c r="C217" s="102" t="s">
        <v>548</v>
      </c>
      <c r="D217" s="103" t="s">
        <v>605</v>
      </c>
      <c r="E217" s="103" t="s">
        <v>592</v>
      </c>
      <c r="F217" s="104">
        <v>0</v>
      </c>
      <c r="G217" s="105" t="s">
        <v>606</v>
      </c>
      <c r="H217" s="110" t="s">
        <v>606</v>
      </c>
      <c r="I217" s="107">
        <v>800</v>
      </c>
      <c r="J217" s="108">
        <v>0</v>
      </c>
      <c r="K217" s="109" t="s">
        <v>606</v>
      </c>
      <c r="L217" s="104">
        <v>800</v>
      </c>
      <c r="M217" s="104">
        <v>0</v>
      </c>
      <c r="N217" s="109" t="s">
        <v>606</v>
      </c>
    </row>
    <row r="218" spans="1:14" ht="24.95" customHeight="1">
      <c r="A218" s="100">
        <v>213</v>
      </c>
      <c r="B218" s="101" t="s">
        <v>298</v>
      </c>
      <c r="C218" s="102" t="s">
        <v>549</v>
      </c>
      <c r="D218" s="103" t="s">
        <v>605</v>
      </c>
      <c r="E218" s="103" t="s">
        <v>592</v>
      </c>
      <c r="F218" s="104">
        <v>4</v>
      </c>
      <c r="G218" s="105">
        <v>6.5</v>
      </c>
      <c r="H218" s="110">
        <v>760</v>
      </c>
      <c r="I218" s="107">
        <v>3040</v>
      </c>
      <c r="J218" s="108">
        <v>3040</v>
      </c>
      <c r="K218" s="109">
        <v>1</v>
      </c>
      <c r="L218" s="104">
        <v>0</v>
      </c>
      <c r="M218" s="104">
        <v>753</v>
      </c>
      <c r="N218" s="109">
        <v>0.24769736842105264</v>
      </c>
    </row>
    <row r="219" spans="1:14" ht="24.95" customHeight="1">
      <c r="A219" s="100">
        <v>214</v>
      </c>
      <c r="B219" s="101" t="s">
        <v>299</v>
      </c>
      <c r="C219" s="102" t="s">
        <v>550</v>
      </c>
      <c r="D219" s="103" t="s">
        <v>605</v>
      </c>
      <c r="E219" s="103" t="s">
        <v>592</v>
      </c>
      <c r="F219" s="104">
        <v>0</v>
      </c>
      <c r="G219" s="105" t="s">
        <v>606</v>
      </c>
      <c r="H219" s="110" t="s">
        <v>606</v>
      </c>
      <c r="I219" s="107">
        <v>0</v>
      </c>
      <c r="J219" s="108">
        <v>0</v>
      </c>
      <c r="K219" s="109" t="s">
        <v>606</v>
      </c>
      <c r="L219" s="104">
        <v>0</v>
      </c>
      <c r="M219" s="104">
        <v>0</v>
      </c>
      <c r="N219" s="109" t="s">
        <v>606</v>
      </c>
    </row>
    <row r="220" spans="1:14" ht="24.95" customHeight="1">
      <c r="A220" s="100">
        <v>215</v>
      </c>
      <c r="B220" s="101" t="s">
        <v>300</v>
      </c>
      <c r="C220" s="102" t="s">
        <v>551</v>
      </c>
      <c r="D220" s="103" t="s">
        <v>605</v>
      </c>
      <c r="E220" s="103" t="s">
        <v>592</v>
      </c>
      <c r="F220" s="104">
        <v>4</v>
      </c>
      <c r="G220" s="105">
        <v>7</v>
      </c>
      <c r="H220" s="110">
        <v>800</v>
      </c>
      <c r="I220" s="107">
        <v>4800</v>
      </c>
      <c r="J220" s="108">
        <v>3200</v>
      </c>
      <c r="K220" s="109">
        <v>0.66666666666666663</v>
      </c>
      <c r="L220" s="104">
        <v>1600</v>
      </c>
      <c r="M220" s="104">
        <v>0</v>
      </c>
      <c r="N220" s="109" t="s">
        <v>606</v>
      </c>
    </row>
    <row r="221" spans="1:14" ht="24.95" customHeight="1">
      <c r="A221" s="100">
        <v>216</v>
      </c>
      <c r="B221" s="101" t="s">
        <v>301</v>
      </c>
      <c r="C221" s="102" t="s">
        <v>552</v>
      </c>
      <c r="D221" s="103" t="s">
        <v>605</v>
      </c>
      <c r="E221" s="103" t="s">
        <v>592</v>
      </c>
      <c r="F221" s="104">
        <v>0</v>
      </c>
      <c r="G221" s="105" t="s">
        <v>606</v>
      </c>
      <c r="H221" s="110" t="s">
        <v>606</v>
      </c>
      <c r="I221" s="107">
        <v>0</v>
      </c>
      <c r="J221" s="108">
        <v>0</v>
      </c>
      <c r="K221" s="109" t="s">
        <v>606</v>
      </c>
      <c r="L221" s="104">
        <v>0</v>
      </c>
      <c r="M221" s="104">
        <v>0</v>
      </c>
      <c r="N221" s="109" t="s">
        <v>606</v>
      </c>
    </row>
    <row r="222" spans="1:14" ht="24.95" customHeight="1">
      <c r="A222" s="100">
        <v>217</v>
      </c>
      <c r="B222" s="101" t="s">
        <v>302</v>
      </c>
      <c r="C222" s="102" t="s">
        <v>553</v>
      </c>
      <c r="D222" s="103" t="s">
        <v>605</v>
      </c>
      <c r="E222" s="103" t="s">
        <v>592</v>
      </c>
      <c r="F222" s="104">
        <v>0</v>
      </c>
      <c r="G222" s="105" t="s">
        <v>606</v>
      </c>
      <c r="H222" s="110" t="s">
        <v>606</v>
      </c>
      <c r="I222" s="107">
        <v>0</v>
      </c>
      <c r="J222" s="108">
        <v>0</v>
      </c>
      <c r="K222" s="109" t="s">
        <v>606</v>
      </c>
      <c r="L222" s="104">
        <v>0</v>
      </c>
      <c r="M222" s="104">
        <v>0</v>
      </c>
      <c r="N222" s="109" t="s">
        <v>606</v>
      </c>
    </row>
    <row r="223" spans="1:14" ht="24.95" customHeight="1">
      <c r="A223" s="100">
        <v>218</v>
      </c>
      <c r="B223" s="101" t="s">
        <v>303</v>
      </c>
      <c r="C223" s="102" t="s">
        <v>554</v>
      </c>
      <c r="D223" s="103" t="s">
        <v>604</v>
      </c>
      <c r="E223" s="103" t="s">
        <v>592</v>
      </c>
      <c r="F223" s="104">
        <v>0</v>
      </c>
      <c r="G223" s="105" t="s">
        <v>606</v>
      </c>
      <c r="H223" s="110" t="s">
        <v>606</v>
      </c>
      <c r="I223" s="107">
        <v>0</v>
      </c>
      <c r="J223" s="108">
        <v>0</v>
      </c>
      <c r="K223" s="109" t="s">
        <v>606</v>
      </c>
      <c r="L223" s="104">
        <v>0</v>
      </c>
      <c r="M223" s="104">
        <v>0</v>
      </c>
      <c r="N223" s="109" t="s">
        <v>606</v>
      </c>
    </row>
    <row r="224" spans="1:14" ht="24.95" customHeight="1">
      <c r="A224" s="100">
        <v>219</v>
      </c>
      <c r="B224" s="101" t="s">
        <v>304</v>
      </c>
      <c r="C224" s="102" t="s">
        <v>555</v>
      </c>
      <c r="D224" s="103" t="s">
        <v>605</v>
      </c>
      <c r="E224" s="103" t="s">
        <v>592</v>
      </c>
      <c r="F224" s="104">
        <v>0</v>
      </c>
      <c r="G224" s="105" t="s">
        <v>606</v>
      </c>
      <c r="H224" s="110" t="s">
        <v>606</v>
      </c>
      <c r="I224" s="107">
        <v>0</v>
      </c>
      <c r="J224" s="108">
        <v>0</v>
      </c>
      <c r="K224" s="109" t="s">
        <v>606</v>
      </c>
      <c r="L224" s="104">
        <v>0</v>
      </c>
      <c r="M224" s="104">
        <v>0</v>
      </c>
      <c r="N224" s="109" t="s">
        <v>606</v>
      </c>
    </row>
    <row r="225" spans="1:14" ht="24.95" customHeight="1">
      <c r="A225" s="100">
        <v>220</v>
      </c>
      <c r="B225" s="101" t="s">
        <v>305</v>
      </c>
      <c r="C225" s="102" t="s">
        <v>556</v>
      </c>
      <c r="D225" s="103" t="s">
        <v>605</v>
      </c>
      <c r="E225" s="103" t="s">
        <v>592</v>
      </c>
      <c r="F225" s="104">
        <v>1</v>
      </c>
      <c r="G225" s="105">
        <v>5</v>
      </c>
      <c r="H225" s="110">
        <v>800</v>
      </c>
      <c r="I225" s="107">
        <v>800</v>
      </c>
      <c r="J225" s="108">
        <v>800</v>
      </c>
      <c r="K225" s="109">
        <v>1</v>
      </c>
      <c r="L225" s="104">
        <v>0</v>
      </c>
      <c r="M225" s="104">
        <v>0</v>
      </c>
      <c r="N225" s="109" t="s">
        <v>606</v>
      </c>
    </row>
    <row r="226" spans="1:14" ht="24.95" customHeight="1">
      <c r="A226" s="100">
        <v>221</v>
      </c>
      <c r="B226" s="101" t="s">
        <v>306</v>
      </c>
      <c r="C226" s="102" t="s">
        <v>557</v>
      </c>
      <c r="D226" s="103" t="s">
        <v>604</v>
      </c>
      <c r="E226" s="103" t="s">
        <v>592</v>
      </c>
      <c r="F226" s="104">
        <v>0</v>
      </c>
      <c r="G226" s="105" t="s">
        <v>606</v>
      </c>
      <c r="H226" s="110" t="s">
        <v>606</v>
      </c>
      <c r="I226" s="107">
        <v>0</v>
      </c>
      <c r="J226" s="108">
        <v>0</v>
      </c>
      <c r="K226" s="109" t="s">
        <v>606</v>
      </c>
      <c r="L226" s="104">
        <v>0</v>
      </c>
      <c r="M226" s="104">
        <v>0</v>
      </c>
      <c r="N226" s="109" t="s">
        <v>606</v>
      </c>
    </row>
    <row r="227" spans="1:14" ht="24.95" customHeight="1">
      <c r="A227" s="100">
        <v>222</v>
      </c>
      <c r="B227" s="101" t="s">
        <v>307</v>
      </c>
      <c r="C227" s="102" t="s">
        <v>558</v>
      </c>
      <c r="D227" s="103" t="s">
        <v>604</v>
      </c>
      <c r="E227" s="103" t="s">
        <v>592</v>
      </c>
      <c r="F227" s="104">
        <v>0</v>
      </c>
      <c r="G227" s="105" t="s">
        <v>606</v>
      </c>
      <c r="H227" s="110" t="s">
        <v>606</v>
      </c>
      <c r="I227" s="107">
        <v>0</v>
      </c>
      <c r="J227" s="108">
        <v>0</v>
      </c>
      <c r="K227" s="109" t="s">
        <v>606</v>
      </c>
      <c r="L227" s="104">
        <v>0</v>
      </c>
      <c r="M227" s="104">
        <v>0</v>
      </c>
      <c r="N227" s="109" t="s">
        <v>606</v>
      </c>
    </row>
    <row r="228" spans="1:14" ht="24.95" customHeight="1">
      <c r="A228" s="100">
        <v>223</v>
      </c>
      <c r="B228" s="101" t="s">
        <v>308</v>
      </c>
      <c r="C228" s="102" t="s">
        <v>559</v>
      </c>
      <c r="D228" s="103" t="s">
        <v>604</v>
      </c>
      <c r="E228" s="103" t="s">
        <v>592</v>
      </c>
      <c r="F228" s="104">
        <v>26</v>
      </c>
      <c r="G228" s="105">
        <v>5.1923076923076925</v>
      </c>
      <c r="H228" s="110">
        <v>523.07692307692309</v>
      </c>
      <c r="I228" s="107">
        <v>13600</v>
      </c>
      <c r="J228" s="108">
        <v>13600</v>
      </c>
      <c r="K228" s="109">
        <v>1</v>
      </c>
      <c r="L228" s="104">
        <v>0</v>
      </c>
      <c r="M228" s="104">
        <v>0</v>
      </c>
      <c r="N228" s="109" t="s">
        <v>606</v>
      </c>
    </row>
    <row r="229" spans="1:14" ht="24.95" customHeight="1">
      <c r="A229" s="100">
        <v>224</v>
      </c>
      <c r="B229" s="101" t="s">
        <v>309</v>
      </c>
      <c r="C229" s="102" t="s">
        <v>560</v>
      </c>
      <c r="D229" s="103" t="s">
        <v>605</v>
      </c>
      <c r="E229" s="103" t="s">
        <v>592</v>
      </c>
      <c r="F229" s="104">
        <v>2</v>
      </c>
      <c r="G229" s="105">
        <v>9.5</v>
      </c>
      <c r="H229" s="110">
        <v>700</v>
      </c>
      <c r="I229" s="107">
        <v>1400</v>
      </c>
      <c r="J229" s="108">
        <v>1400</v>
      </c>
      <c r="K229" s="109">
        <v>1</v>
      </c>
      <c r="L229" s="104">
        <v>0</v>
      </c>
      <c r="M229" s="104">
        <v>0</v>
      </c>
      <c r="N229" s="109" t="s">
        <v>606</v>
      </c>
    </row>
    <row r="230" spans="1:14" ht="24.95" customHeight="1">
      <c r="A230" s="100">
        <v>225</v>
      </c>
      <c r="B230" s="101" t="s">
        <v>310</v>
      </c>
      <c r="C230" s="102" t="s">
        <v>561</v>
      </c>
      <c r="D230" s="103" t="s">
        <v>605</v>
      </c>
      <c r="E230" s="103" t="s">
        <v>592</v>
      </c>
      <c r="F230" s="104">
        <v>8</v>
      </c>
      <c r="G230" s="105">
        <v>6.625</v>
      </c>
      <c r="H230" s="110">
        <v>800</v>
      </c>
      <c r="I230" s="107">
        <v>8000</v>
      </c>
      <c r="J230" s="108">
        <v>6400</v>
      </c>
      <c r="K230" s="109">
        <v>0.8</v>
      </c>
      <c r="L230" s="104">
        <v>1600</v>
      </c>
      <c r="M230" s="104">
        <v>0</v>
      </c>
      <c r="N230" s="109" t="s">
        <v>606</v>
      </c>
    </row>
    <row r="231" spans="1:14" ht="24.95" customHeight="1">
      <c r="A231" s="100">
        <v>226</v>
      </c>
      <c r="B231" s="101" t="s">
        <v>311</v>
      </c>
      <c r="C231" s="102" t="s">
        <v>562</v>
      </c>
      <c r="D231" s="103" t="s">
        <v>605</v>
      </c>
      <c r="E231" s="103" t="s">
        <v>591</v>
      </c>
      <c r="F231" s="104">
        <v>2</v>
      </c>
      <c r="G231" s="105">
        <v>6</v>
      </c>
      <c r="H231" s="110">
        <v>800</v>
      </c>
      <c r="I231" s="107">
        <v>1600</v>
      </c>
      <c r="J231" s="108">
        <v>1600</v>
      </c>
      <c r="K231" s="109">
        <v>1</v>
      </c>
      <c r="L231" s="104">
        <v>0</v>
      </c>
      <c r="M231" s="104">
        <v>0</v>
      </c>
      <c r="N231" s="109" t="s">
        <v>606</v>
      </c>
    </row>
    <row r="232" spans="1:14" ht="24.95" customHeight="1">
      <c r="A232" s="100">
        <v>227</v>
      </c>
      <c r="B232" s="101" t="s">
        <v>312</v>
      </c>
      <c r="C232" s="102" t="s">
        <v>563</v>
      </c>
      <c r="D232" s="103" t="s">
        <v>604</v>
      </c>
      <c r="E232" s="103" t="s">
        <v>591</v>
      </c>
      <c r="F232" s="104">
        <v>3</v>
      </c>
      <c r="G232" s="105">
        <v>6.666666666666667</v>
      </c>
      <c r="H232" s="110">
        <v>800</v>
      </c>
      <c r="I232" s="107">
        <v>2400</v>
      </c>
      <c r="J232" s="108">
        <v>2400</v>
      </c>
      <c r="K232" s="109">
        <v>1</v>
      </c>
      <c r="L232" s="104">
        <v>0</v>
      </c>
      <c r="M232" s="104">
        <v>229</v>
      </c>
      <c r="N232" s="109">
        <v>9.5416666666666664E-2</v>
      </c>
    </row>
    <row r="233" spans="1:14" ht="24.95" customHeight="1">
      <c r="A233" s="100">
        <v>228</v>
      </c>
      <c r="B233" s="101" t="s">
        <v>313</v>
      </c>
      <c r="C233" s="102" t="s">
        <v>564</v>
      </c>
      <c r="D233" s="103" t="s">
        <v>604</v>
      </c>
      <c r="E233" s="103" t="s">
        <v>595</v>
      </c>
      <c r="F233" s="104">
        <v>146</v>
      </c>
      <c r="G233" s="105">
        <v>5.365384615384615</v>
      </c>
      <c r="H233" s="110">
        <v>744.86301369863008</v>
      </c>
      <c r="I233" s="107">
        <v>108750</v>
      </c>
      <c r="J233" s="108">
        <v>108750</v>
      </c>
      <c r="K233" s="109">
        <v>1</v>
      </c>
      <c r="L233" s="104">
        <v>0</v>
      </c>
      <c r="M233" s="104">
        <v>16675</v>
      </c>
      <c r="N233" s="109">
        <v>0.15333333333333332</v>
      </c>
    </row>
    <row r="234" spans="1:14" ht="24.95" customHeight="1">
      <c r="A234" s="100">
        <v>229</v>
      </c>
      <c r="B234" s="101" t="s">
        <v>314</v>
      </c>
      <c r="C234" s="102" t="s">
        <v>565</v>
      </c>
      <c r="D234" s="103" t="s">
        <v>604</v>
      </c>
      <c r="E234" s="103" t="s">
        <v>595</v>
      </c>
      <c r="F234" s="104">
        <v>28</v>
      </c>
      <c r="G234" s="105">
        <v>7.666666666666667</v>
      </c>
      <c r="H234" s="110">
        <v>750</v>
      </c>
      <c r="I234" s="107">
        <v>21000</v>
      </c>
      <c r="J234" s="108">
        <v>21000</v>
      </c>
      <c r="K234" s="109">
        <v>1</v>
      </c>
      <c r="L234" s="104">
        <v>0</v>
      </c>
      <c r="M234" s="104">
        <v>0</v>
      </c>
      <c r="N234" s="109" t="s">
        <v>606</v>
      </c>
    </row>
    <row r="235" spans="1:14" ht="24.95" customHeight="1">
      <c r="A235" s="100">
        <v>230</v>
      </c>
      <c r="B235" s="101" t="s">
        <v>315</v>
      </c>
      <c r="C235" s="102" t="s">
        <v>566</v>
      </c>
      <c r="D235" s="103" t="s">
        <v>604</v>
      </c>
      <c r="E235" s="103" t="s">
        <v>595</v>
      </c>
      <c r="F235" s="104">
        <v>2</v>
      </c>
      <c r="G235" s="105">
        <v>5</v>
      </c>
      <c r="H235" s="110">
        <v>512</v>
      </c>
      <c r="I235" s="107">
        <v>1600</v>
      </c>
      <c r="J235" s="108">
        <v>1024</v>
      </c>
      <c r="K235" s="109">
        <v>0.64</v>
      </c>
      <c r="L235" s="104">
        <v>576</v>
      </c>
      <c r="M235" s="104">
        <v>0</v>
      </c>
      <c r="N235" s="109" t="s">
        <v>606</v>
      </c>
    </row>
    <row r="236" spans="1:14" ht="24.95" customHeight="1">
      <c r="A236" s="100">
        <v>231</v>
      </c>
      <c r="B236" s="101" t="s">
        <v>316</v>
      </c>
      <c r="C236" s="102" t="s">
        <v>567</v>
      </c>
      <c r="D236" s="103" t="s">
        <v>604</v>
      </c>
      <c r="E236" s="103" t="s">
        <v>595</v>
      </c>
      <c r="F236" s="104">
        <v>3</v>
      </c>
      <c r="G236" s="105">
        <v>5</v>
      </c>
      <c r="H236" s="110">
        <v>533.33333333333337</v>
      </c>
      <c r="I236" s="107">
        <v>1600</v>
      </c>
      <c r="J236" s="108">
        <v>1600</v>
      </c>
      <c r="K236" s="109">
        <v>1</v>
      </c>
      <c r="L236" s="104">
        <v>0</v>
      </c>
      <c r="M236" s="104">
        <v>0</v>
      </c>
      <c r="N236" s="109" t="s">
        <v>606</v>
      </c>
    </row>
    <row r="237" spans="1:14" ht="24.95" customHeight="1">
      <c r="A237" s="100">
        <v>232</v>
      </c>
      <c r="B237" s="101" t="s">
        <v>317</v>
      </c>
      <c r="C237" s="102" t="s">
        <v>568</v>
      </c>
      <c r="D237" s="103" t="s">
        <v>604</v>
      </c>
      <c r="E237" s="103" t="s">
        <v>595</v>
      </c>
      <c r="F237" s="104">
        <v>12</v>
      </c>
      <c r="G237" s="105">
        <v>5</v>
      </c>
      <c r="H237" s="110">
        <v>500</v>
      </c>
      <c r="I237" s="107">
        <v>6000</v>
      </c>
      <c r="J237" s="108">
        <v>6000</v>
      </c>
      <c r="K237" s="109">
        <v>1</v>
      </c>
      <c r="L237" s="104">
        <v>0</v>
      </c>
      <c r="M237" s="104">
        <v>1363</v>
      </c>
      <c r="N237" s="109">
        <v>0.22716666666666666</v>
      </c>
    </row>
    <row r="238" spans="1:14" ht="24.95" customHeight="1">
      <c r="A238" s="100">
        <v>233</v>
      </c>
      <c r="B238" s="101" t="s">
        <v>318</v>
      </c>
      <c r="C238" s="102" t="s">
        <v>569</v>
      </c>
      <c r="D238" s="103" t="s">
        <v>604</v>
      </c>
      <c r="E238" s="103" t="s">
        <v>595</v>
      </c>
      <c r="F238" s="104">
        <v>3</v>
      </c>
      <c r="G238" s="105">
        <v>6</v>
      </c>
      <c r="H238" s="110">
        <v>916.66666666666663</v>
      </c>
      <c r="I238" s="107">
        <v>2750</v>
      </c>
      <c r="J238" s="108">
        <v>2750</v>
      </c>
      <c r="K238" s="109">
        <v>1</v>
      </c>
      <c r="L238" s="104">
        <v>0</v>
      </c>
      <c r="M238" s="104">
        <v>0</v>
      </c>
      <c r="N238" s="109" t="s">
        <v>606</v>
      </c>
    </row>
    <row r="239" spans="1:14" ht="24.95" customHeight="1">
      <c r="A239" s="100">
        <v>234</v>
      </c>
      <c r="B239" s="101" t="s">
        <v>319</v>
      </c>
      <c r="C239" s="102" t="s">
        <v>570</v>
      </c>
      <c r="D239" s="103" t="s">
        <v>604</v>
      </c>
      <c r="E239" s="103" t="s">
        <v>595</v>
      </c>
      <c r="F239" s="104">
        <v>3</v>
      </c>
      <c r="G239" s="105">
        <v>8</v>
      </c>
      <c r="H239" s="110">
        <v>800</v>
      </c>
      <c r="I239" s="107">
        <v>2400</v>
      </c>
      <c r="J239" s="108">
        <v>2400</v>
      </c>
      <c r="K239" s="109">
        <v>1</v>
      </c>
      <c r="L239" s="104">
        <v>0</v>
      </c>
      <c r="M239" s="104">
        <v>0</v>
      </c>
      <c r="N239" s="109" t="s">
        <v>606</v>
      </c>
    </row>
    <row r="240" spans="1:14" ht="24.95" customHeight="1">
      <c r="A240" s="100">
        <v>235</v>
      </c>
      <c r="B240" s="101" t="s">
        <v>320</v>
      </c>
      <c r="C240" s="102" t="s">
        <v>571</v>
      </c>
      <c r="D240" s="103" t="s">
        <v>604</v>
      </c>
      <c r="E240" s="103" t="s">
        <v>595</v>
      </c>
      <c r="F240" s="104">
        <v>4</v>
      </c>
      <c r="G240" s="105">
        <v>4.5</v>
      </c>
      <c r="H240" s="110">
        <v>600</v>
      </c>
      <c r="I240" s="107">
        <v>2400</v>
      </c>
      <c r="J240" s="108">
        <v>2400</v>
      </c>
      <c r="K240" s="109">
        <v>1</v>
      </c>
      <c r="L240" s="104">
        <v>0</v>
      </c>
      <c r="M240" s="104">
        <v>0</v>
      </c>
      <c r="N240" s="109" t="s">
        <v>606</v>
      </c>
    </row>
    <row r="241" spans="1:14" ht="24.95" customHeight="1">
      <c r="A241" s="100">
        <v>236</v>
      </c>
      <c r="B241" s="101" t="s">
        <v>321</v>
      </c>
      <c r="C241" s="102" t="s">
        <v>572</v>
      </c>
      <c r="D241" s="103" t="s">
        <v>605</v>
      </c>
      <c r="E241" s="103" t="s">
        <v>595</v>
      </c>
      <c r="F241" s="104">
        <v>0</v>
      </c>
      <c r="G241" s="105" t="s">
        <v>606</v>
      </c>
      <c r="H241" s="110" t="s">
        <v>606</v>
      </c>
      <c r="I241" s="107">
        <v>0</v>
      </c>
      <c r="J241" s="108">
        <v>0</v>
      </c>
      <c r="K241" s="109" t="s">
        <v>606</v>
      </c>
      <c r="L241" s="104">
        <v>0</v>
      </c>
      <c r="M241" s="104">
        <v>0</v>
      </c>
      <c r="N241" s="109" t="s">
        <v>606</v>
      </c>
    </row>
    <row r="242" spans="1:14" ht="24.95" customHeight="1">
      <c r="A242" s="100">
        <v>237</v>
      </c>
      <c r="B242" s="101" t="s">
        <v>322</v>
      </c>
      <c r="C242" s="102" t="s">
        <v>573</v>
      </c>
      <c r="D242" s="103" t="s">
        <v>605</v>
      </c>
      <c r="E242" s="103" t="s">
        <v>595</v>
      </c>
      <c r="F242" s="104">
        <v>7</v>
      </c>
      <c r="G242" s="105">
        <v>7.8571428571428568</v>
      </c>
      <c r="H242" s="110">
        <v>800</v>
      </c>
      <c r="I242" s="107">
        <v>5600</v>
      </c>
      <c r="J242" s="108">
        <v>5600</v>
      </c>
      <c r="K242" s="109">
        <v>1</v>
      </c>
      <c r="L242" s="104">
        <v>0</v>
      </c>
      <c r="M242" s="104">
        <v>0</v>
      </c>
      <c r="N242" s="109" t="s">
        <v>606</v>
      </c>
    </row>
    <row r="243" spans="1:14" ht="24.95" customHeight="1">
      <c r="A243" s="100">
        <v>238</v>
      </c>
      <c r="B243" s="101" t="s">
        <v>323</v>
      </c>
      <c r="C243" s="102" t="s">
        <v>574</v>
      </c>
      <c r="D243" s="103" t="s">
        <v>605</v>
      </c>
      <c r="E243" s="103" t="s">
        <v>595</v>
      </c>
      <c r="F243" s="104">
        <v>3</v>
      </c>
      <c r="G243" s="105">
        <v>5.666666666666667</v>
      </c>
      <c r="H243" s="110">
        <v>800</v>
      </c>
      <c r="I243" s="107">
        <v>2400</v>
      </c>
      <c r="J243" s="108">
        <v>2400</v>
      </c>
      <c r="K243" s="109">
        <v>1</v>
      </c>
      <c r="L243" s="104">
        <v>0</v>
      </c>
      <c r="M243" s="104">
        <v>0</v>
      </c>
      <c r="N243" s="109" t="s">
        <v>606</v>
      </c>
    </row>
    <row r="244" spans="1:14" ht="24.95" customHeight="1">
      <c r="A244" s="100">
        <v>239</v>
      </c>
      <c r="B244" s="101" t="s">
        <v>324</v>
      </c>
      <c r="C244" s="102" t="s">
        <v>575</v>
      </c>
      <c r="D244" s="103" t="s">
        <v>605</v>
      </c>
      <c r="E244" s="103" t="s">
        <v>595</v>
      </c>
      <c r="F244" s="104">
        <v>9</v>
      </c>
      <c r="G244" s="105">
        <v>6</v>
      </c>
      <c r="H244" s="110">
        <v>777.77777777777783</v>
      </c>
      <c r="I244" s="107">
        <v>7000</v>
      </c>
      <c r="J244" s="108">
        <v>7000</v>
      </c>
      <c r="K244" s="109">
        <v>1</v>
      </c>
      <c r="L244" s="104">
        <v>0</v>
      </c>
      <c r="M244" s="104">
        <v>0</v>
      </c>
      <c r="N244" s="109" t="s">
        <v>606</v>
      </c>
    </row>
    <row r="245" spans="1:14" ht="24.95" customHeight="1">
      <c r="A245" s="100">
        <v>240</v>
      </c>
      <c r="B245" s="101" t="s">
        <v>325</v>
      </c>
      <c r="C245" s="102" t="s">
        <v>576</v>
      </c>
      <c r="D245" s="103" t="s">
        <v>605</v>
      </c>
      <c r="E245" s="103" t="s">
        <v>595</v>
      </c>
      <c r="F245" s="104">
        <v>7</v>
      </c>
      <c r="G245" s="105">
        <v>7.1428571428571432</v>
      </c>
      <c r="H245" s="110">
        <v>800</v>
      </c>
      <c r="I245" s="107">
        <v>5600</v>
      </c>
      <c r="J245" s="108">
        <v>5600</v>
      </c>
      <c r="K245" s="109">
        <v>1</v>
      </c>
      <c r="L245" s="104">
        <v>0</v>
      </c>
      <c r="M245" s="104">
        <v>0</v>
      </c>
      <c r="N245" s="109" t="s">
        <v>606</v>
      </c>
    </row>
    <row r="246" spans="1:14" ht="24.95" customHeight="1">
      <c r="A246" s="100">
        <v>241</v>
      </c>
      <c r="B246" s="101" t="s">
        <v>326</v>
      </c>
      <c r="C246" s="102" t="s">
        <v>577</v>
      </c>
      <c r="D246" s="103" t="s">
        <v>605</v>
      </c>
      <c r="E246" s="103" t="s">
        <v>595</v>
      </c>
      <c r="F246" s="104">
        <v>1</v>
      </c>
      <c r="G246" s="105">
        <v>6</v>
      </c>
      <c r="H246" s="110">
        <v>800</v>
      </c>
      <c r="I246" s="107">
        <v>800</v>
      </c>
      <c r="J246" s="108">
        <v>800</v>
      </c>
      <c r="K246" s="109">
        <v>1</v>
      </c>
      <c r="L246" s="104">
        <v>0</v>
      </c>
      <c r="M246" s="104">
        <v>0</v>
      </c>
      <c r="N246" s="109" t="s">
        <v>606</v>
      </c>
    </row>
    <row r="247" spans="1:14" ht="24.95" customHeight="1">
      <c r="A247" s="100">
        <v>242</v>
      </c>
      <c r="B247" s="101" t="s">
        <v>327</v>
      </c>
      <c r="C247" s="102" t="s">
        <v>578</v>
      </c>
      <c r="D247" s="103" t="s">
        <v>605</v>
      </c>
      <c r="E247" s="103" t="s">
        <v>595</v>
      </c>
      <c r="F247" s="104">
        <v>3</v>
      </c>
      <c r="G247" s="105">
        <v>6</v>
      </c>
      <c r="H247" s="110">
        <v>1110</v>
      </c>
      <c r="I247" s="107">
        <v>3330</v>
      </c>
      <c r="J247" s="108">
        <v>3330</v>
      </c>
      <c r="K247" s="109">
        <v>1</v>
      </c>
      <c r="L247" s="104">
        <v>0</v>
      </c>
      <c r="M247" s="104">
        <v>35</v>
      </c>
      <c r="N247" s="109">
        <v>1.0510510510510511E-2</v>
      </c>
    </row>
    <row r="248" spans="1:14" ht="24.95" customHeight="1">
      <c r="A248" s="100">
        <v>243</v>
      </c>
      <c r="B248" s="101" t="s">
        <v>328</v>
      </c>
      <c r="C248" s="102" t="s">
        <v>579</v>
      </c>
      <c r="D248" s="103" t="s">
        <v>605</v>
      </c>
      <c r="E248" s="103" t="s">
        <v>595</v>
      </c>
      <c r="F248" s="104">
        <v>3</v>
      </c>
      <c r="G248" s="105">
        <v>7</v>
      </c>
      <c r="H248" s="110">
        <v>800</v>
      </c>
      <c r="I248" s="107">
        <v>2400</v>
      </c>
      <c r="J248" s="108">
        <v>2400</v>
      </c>
      <c r="K248" s="109">
        <v>1</v>
      </c>
      <c r="L248" s="104">
        <v>0</v>
      </c>
      <c r="M248" s="104">
        <v>0</v>
      </c>
      <c r="N248" s="109" t="s">
        <v>606</v>
      </c>
    </row>
    <row r="249" spans="1:14" ht="24.95" customHeight="1">
      <c r="A249" s="100">
        <v>244</v>
      </c>
      <c r="B249" s="101" t="s">
        <v>329</v>
      </c>
      <c r="C249" s="102" t="s">
        <v>580</v>
      </c>
      <c r="D249" s="103" t="s">
        <v>605</v>
      </c>
      <c r="E249" s="103" t="s">
        <v>595</v>
      </c>
      <c r="F249" s="104">
        <v>1</v>
      </c>
      <c r="G249" s="105">
        <v>5</v>
      </c>
      <c r="H249" s="110">
        <v>800</v>
      </c>
      <c r="I249" s="107">
        <v>800</v>
      </c>
      <c r="J249" s="108">
        <v>800</v>
      </c>
      <c r="K249" s="109">
        <v>1</v>
      </c>
      <c r="L249" s="104">
        <v>0</v>
      </c>
      <c r="M249" s="104">
        <v>0</v>
      </c>
      <c r="N249" s="109" t="s">
        <v>606</v>
      </c>
    </row>
    <row r="250" spans="1:14" ht="24.95" customHeight="1">
      <c r="A250" s="100">
        <v>245</v>
      </c>
      <c r="B250" s="101" t="s">
        <v>330</v>
      </c>
      <c r="C250" s="102" t="s">
        <v>581</v>
      </c>
      <c r="D250" s="103" t="s">
        <v>605</v>
      </c>
      <c r="E250" s="103" t="s">
        <v>595</v>
      </c>
      <c r="F250" s="104">
        <v>0</v>
      </c>
      <c r="G250" s="105" t="s">
        <v>606</v>
      </c>
      <c r="H250" s="110" t="s">
        <v>606</v>
      </c>
      <c r="I250" s="107">
        <v>0</v>
      </c>
      <c r="J250" s="108">
        <v>0</v>
      </c>
      <c r="K250" s="109" t="s">
        <v>606</v>
      </c>
      <c r="L250" s="104">
        <v>0</v>
      </c>
      <c r="M250" s="104">
        <v>0</v>
      </c>
      <c r="N250" s="109" t="s">
        <v>606</v>
      </c>
    </row>
    <row r="251" spans="1:14" ht="24.95" customHeight="1">
      <c r="A251" s="100">
        <v>246</v>
      </c>
      <c r="B251" s="101" t="s">
        <v>331</v>
      </c>
      <c r="C251" s="102" t="s">
        <v>582</v>
      </c>
      <c r="D251" s="103" t="s">
        <v>605</v>
      </c>
      <c r="E251" s="103" t="s">
        <v>595</v>
      </c>
      <c r="F251" s="104">
        <v>0</v>
      </c>
      <c r="G251" s="105" t="s">
        <v>606</v>
      </c>
      <c r="H251" s="110" t="s">
        <v>606</v>
      </c>
      <c r="I251" s="107">
        <v>1600</v>
      </c>
      <c r="J251" s="108">
        <v>0</v>
      </c>
      <c r="K251" s="109" t="s">
        <v>606</v>
      </c>
      <c r="L251" s="104">
        <v>1600</v>
      </c>
      <c r="M251" s="104">
        <v>0</v>
      </c>
      <c r="N251" s="109" t="s">
        <v>606</v>
      </c>
    </row>
    <row r="252" spans="1:14" ht="24.95" customHeight="1">
      <c r="A252" s="100">
        <v>247</v>
      </c>
      <c r="B252" s="101" t="s">
        <v>332</v>
      </c>
      <c r="C252" s="102" t="s">
        <v>583</v>
      </c>
      <c r="D252" s="103" t="s">
        <v>605</v>
      </c>
      <c r="E252" s="103" t="s">
        <v>588</v>
      </c>
      <c r="F252" s="104">
        <v>2</v>
      </c>
      <c r="G252" s="105">
        <v>7</v>
      </c>
      <c r="H252" s="110">
        <v>1085</v>
      </c>
      <c r="I252" s="107">
        <v>2170</v>
      </c>
      <c r="J252" s="108">
        <v>2170</v>
      </c>
      <c r="K252" s="109">
        <v>1</v>
      </c>
      <c r="L252" s="104">
        <v>0</v>
      </c>
      <c r="M252" s="104">
        <v>0</v>
      </c>
      <c r="N252" s="109" t="s">
        <v>606</v>
      </c>
    </row>
    <row r="253" spans="1:14" ht="24.95" customHeight="1">
      <c r="A253" s="100">
        <v>248</v>
      </c>
      <c r="B253" s="101" t="s">
        <v>333</v>
      </c>
      <c r="C253" s="102" t="s">
        <v>584</v>
      </c>
      <c r="D253" s="103" t="s">
        <v>605</v>
      </c>
      <c r="E253" s="103" t="s">
        <v>588</v>
      </c>
      <c r="F253" s="104">
        <v>1</v>
      </c>
      <c r="G253" s="105">
        <v>7</v>
      </c>
      <c r="H253" s="110">
        <v>800</v>
      </c>
      <c r="I253" s="107">
        <v>800</v>
      </c>
      <c r="J253" s="108">
        <v>800</v>
      </c>
      <c r="K253" s="109">
        <v>1</v>
      </c>
      <c r="L253" s="104">
        <v>0</v>
      </c>
      <c r="M253" s="104">
        <v>0</v>
      </c>
      <c r="N253" s="109" t="s">
        <v>606</v>
      </c>
    </row>
    <row r="254" spans="1:14" ht="24.95" customHeight="1">
      <c r="A254" s="100">
        <v>249</v>
      </c>
      <c r="B254" s="101" t="s">
        <v>334</v>
      </c>
      <c r="C254" s="102" t="s">
        <v>585</v>
      </c>
      <c r="D254" s="103" t="s">
        <v>604</v>
      </c>
      <c r="E254" s="103" t="s">
        <v>588</v>
      </c>
      <c r="F254" s="104">
        <v>3</v>
      </c>
      <c r="G254" s="105">
        <v>7</v>
      </c>
      <c r="H254" s="110">
        <v>800</v>
      </c>
      <c r="I254" s="107">
        <v>2400</v>
      </c>
      <c r="J254" s="108">
        <v>2400</v>
      </c>
      <c r="K254" s="109">
        <v>1</v>
      </c>
      <c r="L254" s="104">
        <v>0</v>
      </c>
      <c r="M254" s="104">
        <v>0</v>
      </c>
      <c r="N254" s="109" t="s">
        <v>606</v>
      </c>
    </row>
    <row r="255" spans="1:14" ht="24.95" customHeight="1">
      <c r="A255" s="100">
        <v>250</v>
      </c>
      <c r="B255" s="101" t="s">
        <v>335</v>
      </c>
      <c r="C255" s="102" t="s">
        <v>586</v>
      </c>
      <c r="D255" s="103" t="s">
        <v>605</v>
      </c>
      <c r="E255" s="103" t="s">
        <v>602</v>
      </c>
      <c r="F255" s="104">
        <v>1</v>
      </c>
      <c r="G255" s="105">
        <v>8</v>
      </c>
      <c r="H255" s="110">
        <v>800</v>
      </c>
      <c r="I255" s="107">
        <v>800</v>
      </c>
      <c r="J255" s="108">
        <v>800</v>
      </c>
      <c r="K255" s="109">
        <v>1</v>
      </c>
      <c r="L255" s="104">
        <v>0</v>
      </c>
      <c r="M255" s="104">
        <v>0</v>
      </c>
      <c r="N255" s="109" t="s">
        <v>606</v>
      </c>
    </row>
    <row r="256" spans="1:14" ht="24.95" customHeight="1">
      <c r="A256" s="111">
        <v>251</v>
      </c>
      <c r="B256" s="112" t="s">
        <v>336</v>
      </c>
      <c r="C256" s="113" t="s">
        <v>587</v>
      </c>
      <c r="D256" s="114" t="s">
        <v>604</v>
      </c>
      <c r="E256" s="114" t="s">
        <v>597</v>
      </c>
      <c r="F256" s="115">
        <v>3</v>
      </c>
      <c r="G256" s="116">
        <v>6.666666666666667</v>
      </c>
      <c r="H256" s="117">
        <v>800</v>
      </c>
      <c r="I256" s="118">
        <v>2400</v>
      </c>
      <c r="J256" s="119">
        <v>2400</v>
      </c>
      <c r="K256" s="120">
        <v>1</v>
      </c>
      <c r="L256" s="115">
        <v>0</v>
      </c>
      <c r="M256" s="115">
        <v>0</v>
      </c>
      <c r="N256" s="120" t="s">
        <v>606</v>
      </c>
    </row>
    <row r="257" spans="1:14" ht="16.5" customHeight="1">
      <c r="A257" s="121"/>
      <c r="B257" s="122"/>
      <c r="C257" s="123" t="s">
        <v>607</v>
      </c>
      <c r="D257" s="124"/>
      <c r="E257" s="124"/>
      <c r="F257" s="125">
        <f>SUM(F6:F256)</f>
        <v>1834</v>
      </c>
      <c r="G257" s="125"/>
      <c r="H257" s="125"/>
      <c r="I257" s="125">
        <f t="shared" ref="I257:J257" si="0">SUM(I6:I256)</f>
        <v>1404072</v>
      </c>
      <c r="J257" s="125">
        <f t="shared" si="0"/>
        <v>1383977</v>
      </c>
      <c r="K257" s="126">
        <f>J257/I257</f>
        <v>0.9856880558831741</v>
      </c>
      <c r="L257" s="127"/>
      <c r="M257" s="127"/>
      <c r="N257" s="127"/>
    </row>
  </sheetData>
  <mergeCells count="2">
    <mergeCell ref="A2:M2"/>
    <mergeCell ref="A3:M3"/>
  </mergeCells>
  <phoneticPr fontId="8" type="noConversion"/>
  <pageMargins left="0.39370078740157483" right="0.39370078740157483" top="0.59055118110236227" bottom="0.59055118110236227" header="0.51181102362204722" footer="0.39370078740157483"/>
  <pageSetup paperSize="9" scale="70" orientation="landscape" r:id="rId1"/>
  <headerFooter alignWithMargins="0">
    <oddFooter>&amp;L&amp;"Arial Narrow,Normalny"&amp;9Fundacja Rozwoju Systemu Edukacji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7"/>
  <sheetViews>
    <sheetView zoomScaleNormal="100" workbookViewId="0">
      <pane ySplit="5" topLeftCell="A6" activePane="bottomLeft" state="frozen"/>
      <selection pane="bottomLeft" activeCell="F7" sqref="F7"/>
    </sheetView>
  </sheetViews>
  <sheetFormatPr defaultRowHeight="12.75"/>
  <cols>
    <col min="1" max="1" width="9.140625" style="14"/>
    <col min="2" max="2" width="50.85546875" style="10" customWidth="1"/>
    <col min="3" max="5" width="21.5703125" style="11" customWidth="1"/>
    <col min="6" max="6" width="14.28515625" style="42" customWidth="1"/>
    <col min="7" max="7" width="11.7109375" style="10" customWidth="1"/>
    <col min="8" max="16384" width="9.140625" style="10"/>
  </cols>
  <sheetData>
    <row r="1" spans="1:16" s="7" customFormat="1" ht="23.25" customHeight="1">
      <c r="A1" s="6"/>
      <c r="B1" s="4" t="s">
        <v>78</v>
      </c>
      <c r="C1" s="5"/>
      <c r="D1" s="5"/>
      <c r="E1" s="5"/>
      <c r="F1" s="6"/>
      <c r="H1" s="8"/>
      <c r="I1" s="8"/>
      <c r="J1" s="9"/>
      <c r="P1" s="6"/>
    </row>
    <row r="2" spans="1:16" ht="30" customHeight="1">
      <c r="B2" s="152" t="s">
        <v>83</v>
      </c>
      <c r="C2" s="153"/>
      <c r="D2" s="153"/>
      <c r="E2" s="153"/>
      <c r="F2" s="153"/>
      <c r="G2" s="153"/>
    </row>
    <row r="3" spans="1:16" ht="30" customHeight="1">
      <c r="B3" s="154" t="s">
        <v>82</v>
      </c>
      <c r="C3" s="154"/>
      <c r="D3" s="154"/>
      <c r="E3" s="154"/>
      <c r="F3" s="154"/>
      <c r="G3" s="154"/>
    </row>
    <row r="4" spans="1:16" ht="25.5">
      <c r="A4" s="60" t="s">
        <v>76</v>
      </c>
      <c r="B4" s="36" t="s">
        <v>21</v>
      </c>
      <c r="C4" s="36" t="s">
        <v>0</v>
      </c>
      <c r="D4" s="33" t="s">
        <v>25</v>
      </c>
      <c r="E4" s="34" t="s">
        <v>73</v>
      </c>
      <c r="F4" s="36" t="s">
        <v>22</v>
      </c>
    </row>
    <row r="5" spans="1:16" s="15" customFormat="1" ht="27">
      <c r="A5" s="61" t="s">
        <v>77</v>
      </c>
      <c r="B5" s="56" t="s">
        <v>2</v>
      </c>
      <c r="C5" s="56" t="s">
        <v>3</v>
      </c>
      <c r="D5" s="57" t="s">
        <v>75</v>
      </c>
      <c r="E5" s="57" t="s">
        <v>74</v>
      </c>
      <c r="F5" s="62" t="s">
        <v>20</v>
      </c>
    </row>
    <row r="6" spans="1:16" ht="20.100000000000001" customHeight="1">
      <c r="A6" s="59">
        <v>1</v>
      </c>
      <c r="B6" s="63" t="s">
        <v>313</v>
      </c>
      <c r="C6" s="53" t="s">
        <v>564</v>
      </c>
      <c r="D6" s="53" t="s">
        <v>604</v>
      </c>
      <c r="E6" s="53" t="s">
        <v>595</v>
      </c>
      <c r="F6" s="55">
        <v>146</v>
      </c>
    </row>
    <row r="7" spans="1:16" ht="20.100000000000001" customHeight="1">
      <c r="A7" s="59">
        <v>2</v>
      </c>
      <c r="B7" s="63" t="s">
        <v>217</v>
      </c>
      <c r="C7" s="53" t="s">
        <v>468</v>
      </c>
      <c r="D7" s="53" t="s">
        <v>604</v>
      </c>
      <c r="E7" s="53" t="s">
        <v>596</v>
      </c>
      <c r="F7" s="55">
        <v>108</v>
      </c>
    </row>
    <row r="8" spans="1:16" ht="20.100000000000001" customHeight="1">
      <c r="A8" s="59">
        <v>3</v>
      </c>
      <c r="B8" s="63" t="s">
        <v>269</v>
      </c>
      <c r="C8" s="53" t="s">
        <v>520</v>
      </c>
      <c r="D8" s="53" t="s">
        <v>604</v>
      </c>
      <c r="E8" s="53" t="s">
        <v>592</v>
      </c>
      <c r="F8" s="55">
        <v>108</v>
      </c>
    </row>
    <row r="9" spans="1:16" ht="20.100000000000001" customHeight="1">
      <c r="A9" s="59">
        <v>4</v>
      </c>
      <c r="B9" s="63" t="s">
        <v>254</v>
      </c>
      <c r="C9" s="53" t="s">
        <v>505</v>
      </c>
      <c r="D9" s="53" t="s">
        <v>604</v>
      </c>
      <c r="E9" s="53" t="s">
        <v>600</v>
      </c>
      <c r="F9" s="55">
        <v>102</v>
      </c>
    </row>
    <row r="10" spans="1:16" ht="20.100000000000001" customHeight="1">
      <c r="A10" s="59">
        <v>5</v>
      </c>
      <c r="B10" s="63" t="s">
        <v>198</v>
      </c>
      <c r="C10" s="53" t="s">
        <v>449</v>
      </c>
      <c r="D10" s="53" t="s">
        <v>605</v>
      </c>
      <c r="E10" s="53" t="s">
        <v>588</v>
      </c>
      <c r="F10" s="55">
        <v>78</v>
      </c>
    </row>
    <row r="11" spans="1:16" ht="20.100000000000001" customHeight="1">
      <c r="A11" s="59">
        <v>6</v>
      </c>
      <c r="B11" s="63" t="s">
        <v>131</v>
      </c>
      <c r="C11" s="53" t="s">
        <v>382</v>
      </c>
      <c r="D11" s="53" t="s">
        <v>604</v>
      </c>
      <c r="E11" s="53" t="s">
        <v>595</v>
      </c>
      <c r="F11" s="55">
        <v>53</v>
      </c>
    </row>
    <row r="12" spans="1:16" ht="20.100000000000001" customHeight="1">
      <c r="A12" s="59">
        <v>7</v>
      </c>
      <c r="B12" s="64" t="s">
        <v>116</v>
      </c>
      <c r="C12" s="65" t="s">
        <v>367</v>
      </c>
      <c r="D12" s="65" t="s">
        <v>604</v>
      </c>
      <c r="E12" s="65" t="s">
        <v>594</v>
      </c>
      <c r="F12" s="66">
        <v>45</v>
      </c>
    </row>
    <row r="13" spans="1:16" ht="20.100000000000001" customHeight="1">
      <c r="A13" s="59">
        <v>8</v>
      </c>
      <c r="B13" s="63" t="s">
        <v>140</v>
      </c>
      <c r="C13" s="53" t="s">
        <v>391</v>
      </c>
      <c r="D13" s="53" t="s">
        <v>604</v>
      </c>
      <c r="E13" s="53" t="s">
        <v>590</v>
      </c>
      <c r="F13" s="55">
        <v>42</v>
      </c>
    </row>
    <row r="14" spans="1:16" ht="20.100000000000001" customHeight="1">
      <c r="A14" s="59">
        <v>9</v>
      </c>
      <c r="B14" s="63" t="s">
        <v>271</v>
      </c>
      <c r="C14" s="53" t="s">
        <v>522</v>
      </c>
      <c r="D14" s="53" t="s">
        <v>604</v>
      </c>
      <c r="E14" s="53" t="s">
        <v>592</v>
      </c>
      <c r="F14" s="55">
        <v>32</v>
      </c>
    </row>
    <row r="15" spans="1:16" ht="20.100000000000001" customHeight="1">
      <c r="A15" s="59">
        <v>10</v>
      </c>
      <c r="B15" s="63" t="s">
        <v>160</v>
      </c>
      <c r="C15" s="53" t="s">
        <v>411</v>
      </c>
      <c r="D15" s="53" t="s">
        <v>604</v>
      </c>
      <c r="E15" s="53" t="s">
        <v>601</v>
      </c>
      <c r="F15" s="55">
        <v>31</v>
      </c>
    </row>
    <row r="16" spans="1:16" ht="20.100000000000001" customHeight="1">
      <c r="A16" s="59">
        <v>11</v>
      </c>
      <c r="B16" s="63" t="s">
        <v>205</v>
      </c>
      <c r="C16" s="53" t="s">
        <v>456</v>
      </c>
      <c r="D16" s="53" t="s">
        <v>604</v>
      </c>
      <c r="E16" s="53" t="s">
        <v>603</v>
      </c>
      <c r="F16" s="55">
        <v>31</v>
      </c>
    </row>
    <row r="17" spans="1:6" ht="20.100000000000001" customHeight="1">
      <c r="A17" s="59">
        <v>12</v>
      </c>
      <c r="B17" s="63" t="s">
        <v>262</v>
      </c>
      <c r="C17" s="53" t="s">
        <v>513</v>
      </c>
      <c r="D17" s="53" t="s">
        <v>604</v>
      </c>
      <c r="E17" s="53" t="s">
        <v>593</v>
      </c>
      <c r="F17" s="55">
        <v>28</v>
      </c>
    </row>
    <row r="18" spans="1:6" ht="20.100000000000001" customHeight="1">
      <c r="A18" s="59">
        <v>13</v>
      </c>
      <c r="B18" s="63" t="s">
        <v>314</v>
      </c>
      <c r="C18" s="53" t="s">
        <v>565</v>
      </c>
      <c r="D18" s="53" t="s">
        <v>604</v>
      </c>
      <c r="E18" s="53" t="s">
        <v>595</v>
      </c>
      <c r="F18" s="55">
        <v>28</v>
      </c>
    </row>
    <row r="19" spans="1:6" ht="20.100000000000001" customHeight="1">
      <c r="A19" s="59">
        <v>14</v>
      </c>
      <c r="B19" s="63" t="s">
        <v>181</v>
      </c>
      <c r="C19" s="53" t="s">
        <v>432</v>
      </c>
      <c r="D19" s="53" t="s">
        <v>604</v>
      </c>
      <c r="E19" s="53" t="s">
        <v>602</v>
      </c>
      <c r="F19" s="55">
        <v>27</v>
      </c>
    </row>
    <row r="20" spans="1:6" ht="20.100000000000001" customHeight="1">
      <c r="A20" s="59">
        <v>15</v>
      </c>
      <c r="B20" s="63" t="s">
        <v>308</v>
      </c>
      <c r="C20" s="53" t="s">
        <v>559</v>
      </c>
      <c r="D20" s="53" t="s">
        <v>604</v>
      </c>
      <c r="E20" s="53" t="s">
        <v>592</v>
      </c>
      <c r="F20" s="55">
        <v>26</v>
      </c>
    </row>
    <row r="21" spans="1:6" ht="20.100000000000001" customHeight="1">
      <c r="A21" s="59">
        <v>16</v>
      </c>
      <c r="B21" s="63" t="s">
        <v>164</v>
      </c>
      <c r="C21" s="53" t="s">
        <v>415</v>
      </c>
      <c r="D21" s="53" t="s">
        <v>604</v>
      </c>
      <c r="E21" s="53" t="s">
        <v>601</v>
      </c>
      <c r="F21" s="55">
        <v>24</v>
      </c>
    </row>
    <row r="22" spans="1:6" ht="20.100000000000001" customHeight="1">
      <c r="A22" s="59">
        <v>17</v>
      </c>
      <c r="B22" s="64" t="s">
        <v>95</v>
      </c>
      <c r="C22" s="65" t="s">
        <v>346</v>
      </c>
      <c r="D22" s="65" t="s">
        <v>604</v>
      </c>
      <c r="E22" s="65" t="s">
        <v>590</v>
      </c>
      <c r="F22" s="66">
        <v>23</v>
      </c>
    </row>
    <row r="23" spans="1:6" ht="20.100000000000001" customHeight="1">
      <c r="A23" s="59">
        <v>18</v>
      </c>
      <c r="B23" s="63" t="s">
        <v>245</v>
      </c>
      <c r="C23" s="53" t="s">
        <v>496</v>
      </c>
      <c r="D23" s="53" t="s">
        <v>604</v>
      </c>
      <c r="E23" s="53" t="s">
        <v>598</v>
      </c>
      <c r="F23" s="55">
        <v>23</v>
      </c>
    </row>
    <row r="24" spans="1:6" ht="20.100000000000001" customHeight="1">
      <c r="A24" s="59">
        <v>19</v>
      </c>
      <c r="B24" s="64" t="s">
        <v>90</v>
      </c>
      <c r="C24" s="65" t="s">
        <v>341</v>
      </c>
      <c r="D24" s="65" t="s">
        <v>604</v>
      </c>
      <c r="E24" s="65" t="s">
        <v>589</v>
      </c>
      <c r="F24" s="66">
        <v>21</v>
      </c>
    </row>
    <row r="25" spans="1:6" ht="20.100000000000001" customHeight="1">
      <c r="A25" s="59">
        <v>20</v>
      </c>
      <c r="B25" s="63" t="s">
        <v>195</v>
      </c>
      <c r="C25" s="53" t="s">
        <v>446</v>
      </c>
      <c r="D25" s="53" t="s">
        <v>604</v>
      </c>
      <c r="E25" s="53" t="s">
        <v>588</v>
      </c>
      <c r="F25" s="55">
        <v>21</v>
      </c>
    </row>
    <row r="26" spans="1:6" ht="20.100000000000001" customHeight="1">
      <c r="A26" s="59">
        <v>21</v>
      </c>
      <c r="B26" s="63" t="s">
        <v>219</v>
      </c>
      <c r="C26" s="53" t="s">
        <v>470</v>
      </c>
      <c r="D26" s="53" t="s">
        <v>604</v>
      </c>
      <c r="E26" s="53" t="s">
        <v>596</v>
      </c>
      <c r="F26" s="55">
        <v>21</v>
      </c>
    </row>
    <row r="27" spans="1:6" ht="20.100000000000001" customHeight="1">
      <c r="A27" s="59">
        <v>22</v>
      </c>
      <c r="B27" s="63" t="s">
        <v>194</v>
      </c>
      <c r="C27" s="53" t="s">
        <v>445</v>
      </c>
      <c r="D27" s="53" t="s">
        <v>604</v>
      </c>
      <c r="E27" s="53" t="s">
        <v>588</v>
      </c>
      <c r="F27" s="55">
        <v>20</v>
      </c>
    </row>
    <row r="28" spans="1:6" ht="20.100000000000001" customHeight="1">
      <c r="A28" s="59">
        <v>23</v>
      </c>
      <c r="B28" s="63" t="s">
        <v>211</v>
      </c>
      <c r="C28" s="53" t="s">
        <v>462</v>
      </c>
      <c r="D28" s="53" t="s">
        <v>604</v>
      </c>
      <c r="E28" s="53" t="s">
        <v>603</v>
      </c>
      <c r="F28" s="55">
        <v>20</v>
      </c>
    </row>
    <row r="29" spans="1:6" ht="20.100000000000001" customHeight="1">
      <c r="A29" s="59">
        <v>24</v>
      </c>
      <c r="B29" s="63" t="s">
        <v>141</v>
      </c>
      <c r="C29" s="53" t="s">
        <v>392</v>
      </c>
      <c r="D29" s="53" t="s">
        <v>604</v>
      </c>
      <c r="E29" s="53" t="s">
        <v>590</v>
      </c>
      <c r="F29" s="55">
        <v>19</v>
      </c>
    </row>
    <row r="30" spans="1:6" ht="20.100000000000001" customHeight="1">
      <c r="A30" s="59">
        <v>25</v>
      </c>
      <c r="B30" s="63" t="s">
        <v>196</v>
      </c>
      <c r="C30" s="53" t="s">
        <v>447</v>
      </c>
      <c r="D30" s="53" t="s">
        <v>604</v>
      </c>
      <c r="E30" s="53" t="s">
        <v>588</v>
      </c>
      <c r="F30" s="55">
        <v>19</v>
      </c>
    </row>
    <row r="31" spans="1:6" ht="20.100000000000001" customHeight="1">
      <c r="A31" s="59">
        <v>26</v>
      </c>
      <c r="B31" s="63" t="s">
        <v>218</v>
      </c>
      <c r="C31" s="53" t="s">
        <v>469</v>
      </c>
      <c r="D31" s="53" t="s">
        <v>604</v>
      </c>
      <c r="E31" s="53" t="s">
        <v>596</v>
      </c>
      <c r="F31" s="55">
        <v>18</v>
      </c>
    </row>
    <row r="32" spans="1:6" ht="20.100000000000001" customHeight="1">
      <c r="A32" s="59">
        <v>27</v>
      </c>
      <c r="B32" s="63" t="s">
        <v>161</v>
      </c>
      <c r="C32" s="53" t="s">
        <v>412</v>
      </c>
      <c r="D32" s="53" t="s">
        <v>604</v>
      </c>
      <c r="E32" s="53" t="s">
        <v>601</v>
      </c>
      <c r="F32" s="55">
        <v>17</v>
      </c>
    </row>
    <row r="33" spans="1:6" ht="20.100000000000001" customHeight="1">
      <c r="A33" s="59">
        <v>28</v>
      </c>
      <c r="B33" s="63" t="s">
        <v>199</v>
      </c>
      <c r="C33" s="53" t="s">
        <v>450</v>
      </c>
      <c r="D33" s="53" t="s">
        <v>605</v>
      </c>
      <c r="E33" s="53" t="s">
        <v>588</v>
      </c>
      <c r="F33" s="55">
        <v>17</v>
      </c>
    </row>
    <row r="34" spans="1:6" ht="20.100000000000001" customHeight="1">
      <c r="A34" s="59">
        <v>29</v>
      </c>
      <c r="B34" s="64" t="s">
        <v>87</v>
      </c>
      <c r="C34" s="65" t="s">
        <v>338</v>
      </c>
      <c r="D34" s="65" t="s">
        <v>604</v>
      </c>
      <c r="E34" s="65" t="s">
        <v>589</v>
      </c>
      <c r="F34" s="66">
        <v>15</v>
      </c>
    </row>
    <row r="35" spans="1:6" ht="20.100000000000001" customHeight="1">
      <c r="A35" s="59">
        <v>30</v>
      </c>
      <c r="B35" s="63" t="s">
        <v>166</v>
      </c>
      <c r="C35" s="53" t="s">
        <v>417</v>
      </c>
      <c r="D35" s="53" t="s">
        <v>604</v>
      </c>
      <c r="E35" s="53" t="s">
        <v>601</v>
      </c>
      <c r="F35" s="55">
        <v>15</v>
      </c>
    </row>
    <row r="36" spans="1:6" ht="20.100000000000001" customHeight="1">
      <c r="A36" s="59">
        <v>31</v>
      </c>
      <c r="B36" s="63" t="s">
        <v>275</v>
      </c>
      <c r="C36" s="53" t="s">
        <v>526</v>
      </c>
      <c r="D36" s="53" t="s">
        <v>604</v>
      </c>
      <c r="E36" s="53" t="s">
        <v>592</v>
      </c>
      <c r="F36" s="55">
        <v>15</v>
      </c>
    </row>
    <row r="37" spans="1:6" ht="20.100000000000001" customHeight="1">
      <c r="A37" s="59">
        <v>32</v>
      </c>
      <c r="B37" s="63" t="s">
        <v>244</v>
      </c>
      <c r="C37" s="53" t="s">
        <v>495</v>
      </c>
      <c r="D37" s="53" t="s">
        <v>604</v>
      </c>
      <c r="E37" s="53" t="s">
        <v>598</v>
      </c>
      <c r="F37" s="55">
        <v>14</v>
      </c>
    </row>
    <row r="38" spans="1:6" ht="20.100000000000001" customHeight="1">
      <c r="A38" s="59">
        <v>33</v>
      </c>
      <c r="B38" s="64" t="s">
        <v>101</v>
      </c>
      <c r="C38" s="65" t="s">
        <v>352</v>
      </c>
      <c r="D38" s="65" t="s">
        <v>605</v>
      </c>
      <c r="E38" s="65" t="s">
        <v>591</v>
      </c>
      <c r="F38" s="66">
        <v>13</v>
      </c>
    </row>
    <row r="39" spans="1:6" ht="20.100000000000001" customHeight="1">
      <c r="A39" s="59">
        <v>34</v>
      </c>
      <c r="B39" s="64" t="s">
        <v>109</v>
      </c>
      <c r="C39" s="65" t="s">
        <v>360</v>
      </c>
      <c r="D39" s="65" t="s">
        <v>605</v>
      </c>
      <c r="E39" s="65" t="s">
        <v>590</v>
      </c>
      <c r="F39" s="66">
        <v>13</v>
      </c>
    </row>
    <row r="40" spans="1:6" ht="20.100000000000001" customHeight="1">
      <c r="A40" s="59">
        <v>35</v>
      </c>
      <c r="B40" s="63" t="s">
        <v>182</v>
      </c>
      <c r="C40" s="53" t="s">
        <v>433</v>
      </c>
      <c r="D40" s="53" t="s">
        <v>604</v>
      </c>
      <c r="E40" s="53" t="s">
        <v>602</v>
      </c>
      <c r="F40" s="55">
        <v>13</v>
      </c>
    </row>
    <row r="41" spans="1:6" ht="20.100000000000001" customHeight="1">
      <c r="A41" s="59">
        <v>36</v>
      </c>
      <c r="B41" s="63" t="s">
        <v>270</v>
      </c>
      <c r="C41" s="53" t="s">
        <v>521</v>
      </c>
      <c r="D41" s="53" t="s">
        <v>604</v>
      </c>
      <c r="E41" s="53" t="s">
        <v>592</v>
      </c>
      <c r="F41" s="55">
        <v>13</v>
      </c>
    </row>
    <row r="42" spans="1:6" ht="20.100000000000001" customHeight="1">
      <c r="A42" s="59">
        <v>37</v>
      </c>
      <c r="B42" s="63" t="s">
        <v>130</v>
      </c>
      <c r="C42" s="53" t="s">
        <v>381</v>
      </c>
      <c r="D42" s="53" t="s">
        <v>604</v>
      </c>
      <c r="E42" s="53" t="s">
        <v>590</v>
      </c>
      <c r="F42" s="55">
        <v>12</v>
      </c>
    </row>
    <row r="43" spans="1:6" ht="20.100000000000001" customHeight="1">
      <c r="A43" s="59">
        <v>38</v>
      </c>
      <c r="B43" s="63" t="s">
        <v>232</v>
      </c>
      <c r="C43" s="53" t="s">
        <v>483</v>
      </c>
      <c r="D43" s="53" t="s">
        <v>605</v>
      </c>
      <c r="E43" s="53" t="s">
        <v>596</v>
      </c>
      <c r="F43" s="55">
        <v>12</v>
      </c>
    </row>
    <row r="44" spans="1:6" ht="20.100000000000001" customHeight="1">
      <c r="A44" s="59">
        <v>39</v>
      </c>
      <c r="B44" s="63" t="s">
        <v>255</v>
      </c>
      <c r="C44" s="53" t="s">
        <v>506</v>
      </c>
      <c r="D44" s="53" t="s">
        <v>604</v>
      </c>
      <c r="E44" s="53" t="s">
        <v>600</v>
      </c>
      <c r="F44" s="55">
        <v>12</v>
      </c>
    </row>
    <row r="45" spans="1:6" ht="20.100000000000001" customHeight="1">
      <c r="A45" s="59">
        <v>40</v>
      </c>
      <c r="B45" s="63" t="s">
        <v>317</v>
      </c>
      <c r="C45" s="53" t="s">
        <v>568</v>
      </c>
      <c r="D45" s="53" t="s">
        <v>604</v>
      </c>
      <c r="E45" s="53" t="s">
        <v>595</v>
      </c>
      <c r="F45" s="55">
        <v>12</v>
      </c>
    </row>
    <row r="46" spans="1:6" ht="20.100000000000001" customHeight="1">
      <c r="A46" s="59">
        <v>41</v>
      </c>
      <c r="B46" s="63" t="s">
        <v>273</v>
      </c>
      <c r="C46" s="53" t="s">
        <v>524</v>
      </c>
      <c r="D46" s="53" t="s">
        <v>604</v>
      </c>
      <c r="E46" s="53" t="s">
        <v>592</v>
      </c>
      <c r="F46" s="55">
        <v>11</v>
      </c>
    </row>
    <row r="47" spans="1:6" ht="20.100000000000001" customHeight="1">
      <c r="A47" s="59">
        <v>42</v>
      </c>
      <c r="B47" s="63" t="s">
        <v>162</v>
      </c>
      <c r="C47" s="53" t="s">
        <v>413</v>
      </c>
      <c r="D47" s="53" t="s">
        <v>604</v>
      </c>
      <c r="E47" s="53" t="s">
        <v>601</v>
      </c>
      <c r="F47" s="55">
        <v>10</v>
      </c>
    </row>
    <row r="48" spans="1:6" ht="20.100000000000001" customHeight="1">
      <c r="A48" s="59">
        <v>43</v>
      </c>
      <c r="B48" s="63" t="s">
        <v>177</v>
      </c>
      <c r="C48" s="53" t="s">
        <v>428</v>
      </c>
      <c r="D48" s="53" t="s">
        <v>604</v>
      </c>
      <c r="E48" s="53" t="s">
        <v>598</v>
      </c>
      <c r="F48" s="55">
        <v>10</v>
      </c>
    </row>
    <row r="49" spans="1:6" ht="20.100000000000001" customHeight="1">
      <c r="A49" s="59">
        <v>44</v>
      </c>
      <c r="B49" s="63" t="s">
        <v>183</v>
      </c>
      <c r="C49" s="53" t="s">
        <v>434</v>
      </c>
      <c r="D49" s="53" t="s">
        <v>604</v>
      </c>
      <c r="E49" s="53" t="s">
        <v>602</v>
      </c>
      <c r="F49" s="55">
        <v>10</v>
      </c>
    </row>
    <row r="50" spans="1:6" ht="20.100000000000001" customHeight="1">
      <c r="A50" s="59">
        <v>45</v>
      </c>
      <c r="B50" s="63" t="s">
        <v>267</v>
      </c>
      <c r="C50" s="53" t="s">
        <v>518</v>
      </c>
      <c r="D50" s="53" t="s">
        <v>604</v>
      </c>
      <c r="E50" s="53" t="s">
        <v>595</v>
      </c>
      <c r="F50" s="55">
        <v>10</v>
      </c>
    </row>
    <row r="51" spans="1:6" ht="20.100000000000001" customHeight="1">
      <c r="A51" s="59">
        <v>46</v>
      </c>
      <c r="B51" s="63" t="s">
        <v>293</v>
      </c>
      <c r="C51" s="53" t="s">
        <v>544</v>
      </c>
      <c r="D51" s="53" t="s">
        <v>605</v>
      </c>
      <c r="E51" s="53" t="s">
        <v>592</v>
      </c>
      <c r="F51" s="55">
        <v>10</v>
      </c>
    </row>
    <row r="52" spans="1:6" ht="20.100000000000001" customHeight="1">
      <c r="A52" s="59">
        <v>47</v>
      </c>
      <c r="B52" s="63" t="s">
        <v>265</v>
      </c>
      <c r="C52" s="53" t="s">
        <v>516</v>
      </c>
      <c r="D52" s="53" t="s">
        <v>604</v>
      </c>
      <c r="E52" s="53" t="s">
        <v>591</v>
      </c>
      <c r="F52" s="55">
        <v>9</v>
      </c>
    </row>
    <row r="53" spans="1:6" ht="20.100000000000001" customHeight="1">
      <c r="A53" s="59">
        <v>48</v>
      </c>
      <c r="B53" s="63" t="s">
        <v>324</v>
      </c>
      <c r="C53" s="53" t="s">
        <v>575</v>
      </c>
      <c r="D53" s="53" t="s">
        <v>605</v>
      </c>
      <c r="E53" s="53" t="s">
        <v>595</v>
      </c>
      <c r="F53" s="55">
        <v>9</v>
      </c>
    </row>
    <row r="54" spans="1:6" ht="20.100000000000001" customHeight="1">
      <c r="A54" s="59">
        <v>49</v>
      </c>
      <c r="B54" s="64" t="s">
        <v>88</v>
      </c>
      <c r="C54" s="65" t="s">
        <v>339</v>
      </c>
      <c r="D54" s="65" t="s">
        <v>604</v>
      </c>
      <c r="E54" s="65" t="s">
        <v>589</v>
      </c>
      <c r="F54" s="66">
        <v>8</v>
      </c>
    </row>
    <row r="55" spans="1:6" ht="20.100000000000001" customHeight="1">
      <c r="A55" s="59">
        <v>50</v>
      </c>
      <c r="B55" s="64" t="s">
        <v>91</v>
      </c>
      <c r="C55" s="65" t="s">
        <v>342</v>
      </c>
      <c r="D55" s="65" t="s">
        <v>605</v>
      </c>
      <c r="E55" s="65" t="s">
        <v>589</v>
      </c>
      <c r="F55" s="66">
        <v>8</v>
      </c>
    </row>
    <row r="56" spans="1:6" ht="20.100000000000001" customHeight="1">
      <c r="A56" s="59">
        <v>51</v>
      </c>
      <c r="B56" s="63" t="s">
        <v>163</v>
      </c>
      <c r="C56" s="53" t="s">
        <v>414</v>
      </c>
      <c r="D56" s="53" t="s">
        <v>604</v>
      </c>
      <c r="E56" s="53" t="s">
        <v>601</v>
      </c>
      <c r="F56" s="55">
        <v>8</v>
      </c>
    </row>
    <row r="57" spans="1:6" ht="20.100000000000001" customHeight="1">
      <c r="A57" s="59">
        <v>52</v>
      </c>
      <c r="B57" s="63" t="s">
        <v>285</v>
      </c>
      <c r="C57" s="53" t="s">
        <v>536</v>
      </c>
      <c r="D57" s="53" t="s">
        <v>605</v>
      </c>
      <c r="E57" s="53" t="s">
        <v>592</v>
      </c>
      <c r="F57" s="55">
        <v>8</v>
      </c>
    </row>
    <row r="58" spans="1:6" ht="20.100000000000001" customHeight="1">
      <c r="A58" s="59">
        <v>53</v>
      </c>
      <c r="B58" s="63" t="s">
        <v>310</v>
      </c>
      <c r="C58" s="53" t="s">
        <v>561</v>
      </c>
      <c r="D58" s="53" t="s">
        <v>605</v>
      </c>
      <c r="E58" s="53" t="s">
        <v>592</v>
      </c>
      <c r="F58" s="55">
        <v>8</v>
      </c>
    </row>
    <row r="59" spans="1:6" ht="20.100000000000001" customHeight="1">
      <c r="A59" s="59">
        <v>54</v>
      </c>
      <c r="B59" s="64" t="s">
        <v>97</v>
      </c>
      <c r="C59" s="65" t="s">
        <v>348</v>
      </c>
      <c r="D59" s="65" t="s">
        <v>604</v>
      </c>
      <c r="E59" s="65" t="s">
        <v>591</v>
      </c>
      <c r="F59" s="66">
        <v>7</v>
      </c>
    </row>
    <row r="60" spans="1:6" ht="20.100000000000001" customHeight="1">
      <c r="A60" s="59">
        <v>55</v>
      </c>
      <c r="B60" s="64" t="s">
        <v>107</v>
      </c>
      <c r="C60" s="65" t="s">
        <v>358</v>
      </c>
      <c r="D60" s="65" t="s">
        <v>604</v>
      </c>
      <c r="E60" s="65" t="s">
        <v>590</v>
      </c>
      <c r="F60" s="66">
        <v>7</v>
      </c>
    </row>
    <row r="61" spans="1:6" ht="20.100000000000001" customHeight="1">
      <c r="A61" s="59">
        <v>56</v>
      </c>
      <c r="B61" s="63" t="s">
        <v>281</v>
      </c>
      <c r="C61" s="53" t="s">
        <v>532</v>
      </c>
      <c r="D61" s="53" t="s">
        <v>605</v>
      </c>
      <c r="E61" s="53" t="s">
        <v>592</v>
      </c>
      <c r="F61" s="55">
        <v>7</v>
      </c>
    </row>
    <row r="62" spans="1:6" ht="20.100000000000001" customHeight="1">
      <c r="A62" s="59">
        <v>57</v>
      </c>
      <c r="B62" s="63" t="s">
        <v>322</v>
      </c>
      <c r="C62" s="53" t="s">
        <v>573</v>
      </c>
      <c r="D62" s="53" t="s">
        <v>605</v>
      </c>
      <c r="E62" s="53" t="s">
        <v>595</v>
      </c>
      <c r="F62" s="55">
        <v>7</v>
      </c>
    </row>
    <row r="63" spans="1:6" ht="20.100000000000001" customHeight="1">
      <c r="A63" s="59">
        <v>58</v>
      </c>
      <c r="B63" s="63" t="s">
        <v>325</v>
      </c>
      <c r="C63" s="53" t="s">
        <v>576</v>
      </c>
      <c r="D63" s="53" t="s">
        <v>605</v>
      </c>
      <c r="E63" s="53" t="s">
        <v>595</v>
      </c>
      <c r="F63" s="55">
        <v>7</v>
      </c>
    </row>
    <row r="64" spans="1:6" ht="20.100000000000001" customHeight="1">
      <c r="A64" s="59">
        <v>59</v>
      </c>
      <c r="B64" s="64" t="s">
        <v>113</v>
      </c>
      <c r="C64" s="65" t="s">
        <v>364</v>
      </c>
      <c r="D64" s="65" t="s">
        <v>604</v>
      </c>
      <c r="E64" s="65" t="s">
        <v>593</v>
      </c>
      <c r="F64" s="66">
        <v>6</v>
      </c>
    </row>
    <row r="65" spans="1:6" ht="20.100000000000001" customHeight="1">
      <c r="A65" s="59">
        <v>60</v>
      </c>
      <c r="B65" s="63" t="s">
        <v>157</v>
      </c>
      <c r="C65" s="53" t="s">
        <v>408</v>
      </c>
      <c r="D65" s="53" t="s">
        <v>605</v>
      </c>
      <c r="E65" s="53" t="s">
        <v>599</v>
      </c>
      <c r="F65" s="55">
        <v>6</v>
      </c>
    </row>
    <row r="66" spans="1:6" ht="20.100000000000001" customHeight="1">
      <c r="A66" s="59">
        <v>61</v>
      </c>
      <c r="B66" s="63" t="s">
        <v>159</v>
      </c>
      <c r="C66" s="53" t="s">
        <v>410</v>
      </c>
      <c r="D66" s="53" t="s">
        <v>604</v>
      </c>
      <c r="E66" s="53" t="s">
        <v>600</v>
      </c>
      <c r="F66" s="55">
        <v>6</v>
      </c>
    </row>
    <row r="67" spans="1:6" ht="20.100000000000001" customHeight="1">
      <c r="A67" s="59">
        <v>62</v>
      </c>
      <c r="B67" s="63" t="s">
        <v>185</v>
      </c>
      <c r="C67" s="53" t="s">
        <v>436</v>
      </c>
      <c r="D67" s="53" t="s">
        <v>604</v>
      </c>
      <c r="E67" s="53" t="s">
        <v>602</v>
      </c>
      <c r="F67" s="55">
        <v>6</v>
      </c>
    </row>
    <row r="68" spans="1:6" ht="20.100000000000001" customHeight="1">
      <c r="A68" s="59">
        <v>63</v>
      </c>
      <c r="B68" s="63" t="s">
        <v>223</v>
      </c>
      <c r="C68" s="53" t="s">
        <v>474</v>
      </c>
      <c r="D68" s="53" t="s">
        <v>604</v>
      </c>
      <c r="E68" s="53" t="s">
        <v>596</v>
      </c>
      <c r="F68" s="55">
        <v>6</v>
      </c>
    </row>
    <row r="69" spans="1:6" ht="20.100000000000001" customHeight="1">
      <c r="A69" s="59">
        <v>64</v>
      </c>
      <c r="B69" s="63" t="s">
        <v>246</v>
      </c>
      <c r="C69" s="53" t="s">
        <v>497</v>
      </c>
      <c r="D69" s="53" t="s">
        <v>605</v>
      </c>
      <c r="E69" s="53" t="s">
        <v>598</v>
      </c>
      <c r="F69" s="55">
        <v>6</v>
      </c>
    </row>
    <row r="70" spans="1:6" ht="20.100000000000001" customHeight="1">
      <c r="A70" s="59">
        <v>65</v>
      </c>
      <c r="B70" s="63" t="s">
        <v>264</v>
      </c>
      <c r="C70" s="53" t="s">
        <v>515</v>
      </c>
      <c r="D70" s="53" t="s">
        <v>604</v>
      </c>
      <c r="E70" s="53" t="s">
        <v>601</v>
      </c>
      <c r="F70" s="55">
        <v>6</v>
      </c>
    </row>
    <row r="71" spans="1:6" ht="20.100000000000001" customHeight="1">
      <c r="A71" s="59">
        <v>66</v>
      </c>
      <c r="B71" s="63" t="s">
        <v>280</v>
      </c>
      <c r="C71" s="53" t="s">
        <v>531</v>
      </c>
      <c r="D71" s="53" t="s">
        <v>604</v>
      </c>
      <c r="E71" s="53" t="s">
        <v>592</v>
      </c>
      <c r="F71" s="55">
        <v>6</v>
      </c>
    </row>
    <row r="72" spans="1:6" ht="20.100000000000001" customHeight="1">
      <c r="A72" s="59">
        <v>67</v>
      </c>
      <c r="B72" s="63" t="s">
        <v>137</v>
      </c>
      <c r="C72" s="53" t="s">
        <v>388</v>
      </c>
      <c r="D72" s="53" t="s">
        <v>605</v>
      </c>
      <c r="E72" s="53" t="s">
        <v>592</v>
      </c>
      <c r="F72" s="55">
        <v>5</v>
      </c>
    </row>
    <row r="73" spans="1:6" ht="20.100000000000001" customHeight="1">
      <c r="A73" s="59">
        <v>68</v>
      </c>
      <c r="B73" s="63" t="s">
        <v>171</v>
      </c>
      <c r="C73" s="53" t="s">
        <v>422</v>
      </c>
      <c r="D73" s="53" t="s">
        <v>605</v>
      </c>
      <c r="E73" s="53" t="s">
        <v>601</v>
      </c>
      <c r="F73" s="55">
        <v>5</v>
      </c>
    </row>
    <row r="74" spans="1:6" ht="20.100000000000001" customHeight="1">
      <c r="A74" s="59">
        <v>69</v>
      </c>
      <c r="B74" s="63" t="s">
        <v>175</v>
      </c>
      <c r="C74" s="53" t="s">
        <v>426</v>
      </c>
      <c r="D74" s="53" t="s">
        <v>605</v>
      </c>
      <c r="E74" s="53" t="s">
        <v>601</v>
      </c>
      <c r="F74" s="55">
        <v>5</v>
      </c>
    </row>
    <row r="75" spans="1:6" ht="20.100000000000001" customHeight="1">
      <c r="A75" s="59">
        <v>70</v>
      </c>
      <c r="B75" s="63" t="s">
        <v>186</v>
      </c>
      <c r="C75" s="53" t="s">
        <v>437</v>
      </c>
      <c r="D75" s="53" t="s">
        <v>605</v>
      </c>
      <c r="E75" s="53" t="s">
        <v>602</v>
      </c>
      <c r="F75" s="55">
        <v>5</v>
      </c>
    </row>
    <row r="76" spans="1:6" ht="20.100000000000001" customHeight="1">
      <c r="A76" s="59">
        <v>71</v>
      </c>
      <c r="B76" s="63" t="s">
        <v>193</v>
      </c>
      <c r="C76" s="53" t="s">
        <v>444</v>
      </c>
      <c r="D76" s="53" t="s">
        <v>604</v>
      </c>
      <c r="E76" s="53" t="s">
        <v>588</v>
      </c>
      <c r="F76" s="55">
        <v>5</v>
      </c>
    </row>
    <row r="77" spans="1:6" ht="20.100000000000001" customHeight="1">
      <c r="A77" s="59">
        <v>72</v>
      </c>
      <c r="B77" s="63" t="s">
        <v>203</v>
      </c>
      <c r="C77" s="53" t="s">
        <v>454</v>
      </c>
      <c r="D77" s="53" t="s">
        <v>604</v>
      </c>
      <c r="E77" s="53" t="s">
        <v>601</v>
      </c>
      <c r="F77" s="55">
        <v>5</v>
      </c>
    </row>
    <row r="78" spans="1:6" ht="20.100000000000001" customHeight="1">
      <c r="A78" s="59">
        <v>73</v>
      </c>
      <c r="B78" s="63" t="s">
        <v>207</v>
      </c>
      <c r="C78" s="53" t="s">
        <v>458</v>
      </c>
      <c r="D78" s="53" t="s">
        <v>604</v>
      </c>
      <c r="E78" s="53" t="s">
        <v>593</v>
      </c>
      <c r="F78" s="55">
        <v>5</v>
      </c>
    </row>
    <row r="79" spans="1:6" ht="20.100000000000001" customHeight="1">
      <c r="A79" s="59">
        <v>74</v>
      </c>
      <c r="B79" s="63" t="s">
        <v>208</v>
      </c>
      <c r="C79" s="53" t="s">
        <v>459</v>
      </c>
      <c r="D79" s="53" t="s">
        <v>605</v>
      </c>
      <c r="E79" s="53" t="s">
        <v>593</v>
      </c>
      <c r="F79" s="55">
        <v>5</v>
      </c>
    </row>
    <row r="80" spans="1:6" ht="20.100000000000001" customHeight="1">
      <c r="A80" s="59">
        <v>75</v>
      </c>
      <c r="B80" s="63" t="s">
        <v>222</v>
      </c>
      <c r="C80" s="53" t="s">
        <v>473</v>
      </c>
      <c r="D80" s="53" t="s">
        <v>604</v>
      </c>
      <c r="E80" s="53" t="s">
        <v>596</v>
      </c>
      <c r="F80" s="55">
        <v>5</v>
      </c>
    </row>
    <row r="81" spans="1:6" ht="20.100000000000001" customHeight="1">
      <c r="A81" s="59">
        <v>76</v>
      </c>
      <c r="B81" s="63" t="s">
        <v>228</v>
      </c>
      <c r="C81" s="53" t="s">
        <v>479</v>
      </c>
      <c r="D81" s="53" t="s">
        <v>605</v>
      </c>
      <c r="E81" s="53" t="s">
        <v>596</v>
      </c>
      <c r="F81" s="55">
        <v>5</v>
      </c>
    </row>
    <row r="82" spans="1:6" ht="20.100000000000001" customHeight="1">
      <c r="A82" s="59">
        <v>77</v>
      </c>
      <c r="B82" s="63" t="s">
        <v>242</v>
      </c>
      <c r="C82" s="53" t="s">
        <v>493</v>
      </c>
      <c r="D82" s="53" t="s">
        <v>605</v>
      </c>
      <c r="E82" s="53" t="s">
        <v>592</v>
      </c>
      <c r="F82" s="55">
        <v>5</v>
      </c>
    </row>
    <row r="83" spans="1:6" ht="20.100000000000001" customHeight="1">
      <c r="A83" s="59">
        <v>78</v>
      </c>
      <c r="B83" s="63" t="s">
        <v>274</v>
      </c>
      <c r="C83" s="53" t="s">
        <v>525</v>
      </c>
      <c r="D83" s="53" t="s">
        <v>604</v>
      </c>
      <c r="E83" s="53" t="s">
        <v>592</v>
      </c>
      <c r="F83" s="55">
        <v>5</v>
      </c>
    </row>
    <row r="84" spans="1:6" ht="20.100000000000001" customHeight="1">
      <c r="A84" s="59">
        <v>79</v>
      </c>
      <c r="B84" s="64" t="s">
        <v>89</v>
      </c>
      <c r="C84" s="65" t="s">
        <v>340</v>
      </c>
      <c r="D84" s="65" t="s">
        <v>605</v>
      </c>
      <c r="E84" s="65" t="s">
        <v>589</v>
      </c>
      <c r="F84" s="66">
        <v>4</v>
      </c>
    </row>
    <row r="85" spans="1:6" ht="20.100000000000001" customHeight="1">
      <c r="A85" s="59">
        <v>80</v>
      </c>
      <c r="B85" s="64" t="s">
        <v>96</v>
      </c>
      <c r="C85" s="65" t="s">
        <v>347</v>
      </c>
      <c r="D85" s="65" t="s">
        <v>604</v>
      </c>
      <c r="E85" s="65" t="s">
        <v>591</v>
      </c>
      <c r="F85" s="66">
        <v>4</v>
      </c>
    </row>
    <row r="86" spans="1:6" ht="20.100000000000001" customHeight="1">
      <c r="A86" s="59">
        <v>81</v>
      </c>
      <c r="B86" s="64" t="s">
        <v>100</v>
      </c>
      <c r="C86" s="65" t="s">
        <v>351</v>
      </c>
      <c r="D86" s="65" t="s">
        <v>605</v>
      </c>
      <c r="E86" s="65" t="s">
        <v>591</v>
      </c>
      <c r="F86" s="66">
        <v>4</v>
      </c>
    </row>
    <row r="87" spans="1:6" ht="20.100000000000001" customHeight="1">
      <c r="A87" s="59">
        <v>82</v>
      </c>
      <c r="B87" s="64" t="s">
        <v>103</v>
      </c>
      <c r="C87" s="65" t="s">
        <v>354</v>
      </c>
      <c r="D87" s="65" t="s">
        <v>604</v>
      </c>
      <c r="E87" s="65" t="s">
        <v>588</v>
      </c>
      <c r="F87" s="66">
        <v>4</v>
      </c>
    </row>
    <row r="88" spans="1:6" ht="20.100000000000001" customHeight="1">
      <c r="A88" s="59">
        <v>83</v>
      </c>
      <c r="B88" s="63" t="s">
        <v>143</v>
      </c>
      <c r="C88" s="53" t="s">
        <v>394</v>
      </c>
      <c r="D88" s="53" t="s">
        <v>604</v>
      </c>
      <c r="E88" s="53" t="s">
        <v>590</v>
      </c>
      <c r="F88" s="55">
        <v>4</v>
      </c>
    </row>
    <row r="89" spans="1:6" ht="20.100000000000001" customHeight="1">
      <c r="A89" s="59">
        <v>84</v>
      </c>
      <c r="B89" s="63" t="s">
        <v>156</v>
      </c>
      <c r="C89" s="53" t="s">
        <v>407</v>
      </c>
      <c r="D89" s="53" t="s">
        <v>605</v>
      </c>
      <c r="E89" s="53" t="s">
        <v>599</v>
      </c>
      <c r="F89" s="55">
        <v>4</v>
      </c>
    </row>
    <row r="90" spans="1:6" ht="20.100000000000001" customHeight="1">
      <c r="A90" s="59">
        <v>85</v>
      </c>
      <c r="B90" s="63" t="s">
        <v>167</v>
      </c>
      <c r="C90" s="53" t="s">
        <v>418</v>
      </c>
      <c r="D90" s="53" t="s">
        <v>604</v>
      </c>
      <c r="E90" s="53" t="s">
        <v>601</v>
      </c>
      <c r="F90" s="55">
        <v>4</v>
      </c>
    </row>
    <row r="91" spans="1:6" ht="20.100000000000001" customHeight="1">
      <c r="A91" s="59">
        <v>86</v>
      </c>
      <c r="B91" s="63" t="s">
        <v>191</v>
      </c>
      <c r="C91" s="53" t="s">
        <v>442</v>
      </c>
      <c r="D91" s="53" t="s">
        <v>604</v>
      </c>
      <c r="E91" s="53" t="s">
        <v>589</v>
      </c>
      <c r="F91" s="55">
        <v>4</v>
      </c>
    </row>
    <row r="92" spans="1:6" ht="20.100000000000001" customHeight="1">
      <c r="A92" s="59">
        <v>87</v>
      </c>
      <c r="B92" s="63" t="s">
        <v>197</v>
      </c>
      <c r="C92" s="53" t="s">
        <v>448</v>
      </c>
      <c r="D92" s="53" t="s">
        <v>604</v>
      </c>
      <c r="E92" s="53" t="s">
        <v>588</v>
      </c>
      <c r="F92" s="55">
        <v>4</v>
      </c>
    </row>
    <row r="93" spans="1:6" ht="20.100000000000001" customHeight="1">
      <c r="A93" s="59">
        <v>88</v>
      </c>
      <c r="B93" s="63" t="s">
        <v>212</v>
      </c>
      <c r="C93" s="53" t="s">
        <v>463</v>
      </c>
      <c r="D93" s="53" t="s">
        <v>605</v>
      </c>
      <c r="E93" s="53" t="s">
        <v>592</v>
      </c>
      <c r="F93" s="55">
        <v>4</v>
      </c>
    </row>
    <row r="94" spans="1:6" ht="20.100000000000001" customHeight="1">
      <c r="A94" s="59">
        <v>89</v>
      </c>
      <c r="B94" s="63" t="s">
        <v>214</v>
      </c>
      <c r="C94" s="53" t="s">
        <v>465</v>
      </c>
      <c r="D94" s="53" t="s">
        <v>605</v>
      </c>
      <c r="E94" s="53" t="s">
        <v>596</v>
      </c>
      <c r="F94" s="55">
        <v>4</v>
      </c>
    </row>
    <row r="95" spans="1:6" ht="20.100000000000001" customHeight="1">
      <c r="A95" s="59">
        <v>90</v>
      </c>
      <c r="B95" s="63" t="s">
        <v>215</v>
      </c>
      <c r="C95" s="53" t="s">
        <v>466</v>
      </c>
      <c r="D95" s="53" t="s">
        <v>604</v>
      </c>
      <c r="E95" s="53" t="s">
        <v>596</v>
      </c>
      <c r="F95" s="55">
        <v>4</v>
      </c>
    </row>
    <row r="96" spans="1:6" ht="20.100000000000001" customHeight="1">
      <c r="A96" s="59">
        <v>91</v>
      </c>
      <c r="B96" s="63" t="s">
        <v>231</v>
      </c>
      <c r="C96" s="53" t="s">
        <v>482</v>
      </c>
      <c r="D96" s="53" t="s">
        <v>605</v>
      </c>
      <c r="E96" s="53" t="s">
        <v>596</v>
      </c>
      <c r="F96" s="55">
        <v>4</v>
      </c>
    </row>
    <row r="97" spans="1:6" ht="20.100000000000001" customHeight="1">
      <c r="A97" s="59">
        <v>92</v>
      </c>
      <c r="B97" s="63" t="s">
        <v>261</v>
      </c>
      <c r="C97" s="53" t="s">
        <v>512</v>
      </c>
      <c r="D97" s="53" t="s">
        <v>605</v>
      </c>
      <c r="E97" s="53" t="s">
        <v>600</v>
      </c>
      <c r="F97" s="55">
        <v>4</v>
      </c>
    </row>
    <row r="98" spans="1:6" ht="20.100000000000001" customHeight="1">
      <c r="A98" s="59">
        <v>93</v>
      </c>
      <c r="B98" s="63" t="s">
        <v>263</v>
      </c>
      <c r="C98" s="53" t="s">
        <v>514</v>
      </c>
      <c r="D98" s="53" t="s">
        <v>605</v>
      </c>
      <c r="E98" s="53" t="s">
        <v>601</v>
      </c>
      <c r="F98" s="55">
        <v>4</v>
      </c>
    </row>
    <row r="99" spans="1:6" ht="20.100000000000001" customHeight="1">
      <c r="A99" s="59">
        <v>94</v>
      </c>
      <c r="B99" s="63" t="s">
        <v>266</v>
      </c>
      <c r="C99" s="53" t="s">
        <v>517</v>
      </c>
      <c r="D99" s="53" t="s">
        <v>605</v>
      </c>
      <c r="E99" s="53" t="s">
        <v>591</v>
      </c>
      <c r="F99" s="55">
        <v>4</v>
      </c>
    </row>
    <row r="100" spans="1:6" ht="20.100000000000001" customHeight="1">
      <c r="A100" s="59">
        <v>95</v>
      </c>
      <c r="B100" s="63" t="s">
        <v>298</v>
      </c>
      <c r="C100" s="53" t="s">
        <v>549</v>
      </c>
      <c r="D100" s="53" t="s">
        <v>605</v>
      </c>
      <c r="E100" s="53" t="s">
        <v>592</v>
      </c>
      <c r="F100" s="55">
        <v>4</v>
      </c>
    </row>
    <row r="101" spans="1:6" ht="20.100000000000001" customHeight="1">
      <c r="A101" s="59">
        <v>96</v>
      </c>
      <c r="B101" s="63" t="s">
        <v>300</v>
      </c>
      <c r="C101" s="53" t="s">
        <v>551</v>
      </c>
      <c r="D101" s="53" t="s">
        <v>605</v>
      </c>
      <c r="E101" s="53" t="s">
        <v>592</v>
      </c>
      <c r="F101" s="55">
        <v>4</v>
      </c>
    </row>
    <row r="102" spans="1:6" ht="20.100000000000001" customHeight="1">
      <c r="A102" s="59">
        <v>97</v>
      </c>
      <c r="B102" s="63" t="s">
        <v>320</v>
      </c>
      <c r="C102" s="53" t="s">
        <v>571</v>
      </c>
      <c r="D102" s="53" t="s">
        <v>604</v>
      </c>
      <c r="E102" s="53" t="s">
        <v>595</v>
      </c>
      <c r="F102" s="55">
        <v>4</v>
      </c>
    </row>
    <row r="103" spans="1:6" ht="20.100000000000001" customHeight="1">
      <c r="A103" s="59">
        <v>98</v>
      </c>
      <c r="B103" s="64" t="s">
        <v>94</v>
      </c>
      <c r="C103" s="65" t="s">
        <v>345</v>
      </c>
      <c r="D103" s="65" t="s">
        <v>605</v>
      </c>
      <c r="E103" s="65" t="s">
        <v>590</v>
      </c>
      <c r="F103" s="66">
        <v>3</v>
      </c>
    </row>
    <row r="104" spans="1:6" ht="20.100000000000001" customHeight="1">
      <c r="A104" s="59">
        <v>99</v>
      </c>
      <c r="B104" s="64" t="s">
        <v>110</v>
      </c>
      <c r="C104" s="65" t="s">
        <v>361</v>
      </c>
      <c r="D104" s="65" t="s">
        <v>605</v>
      </c>
      <c r="E104" s="65" t="s">
        <v>590</v>
      </c>
      <c r="F104" s="66">
        <v>3</v>
      </c>
    </row>
    <row r="105" spans="1:6" ht="20.100000000000001" customHeight="1">
      <c r="A105" s="59">
        <v>100</v>
      </c>
      <c r="B105" s="64" t="s">
        <v>112</v>
      </c>
      <c r="C105" s="65" t="s">
        <v>363</v>
      </c>
      <c r="D105" s="65" t="s">
        <v>605</v>
      </c>
      <c r="E105" s="65" t="s">
        <v>590</v>
      </c>
      <c r="F105" s="66">
        <v>3</v>
      </c>
    </row>
    <row r="106" spans="1:6" ht="20.100000000000001" customHeight="1">
      <c r="A106" s="59">
        <v>101</v>
      </c>
      <c r="B106" s="64" t="s">
        <v>117</v>
      </c>
      <c r="C106" s="65" t="s">
        <v>368</v>
      </c>
      <c r="D106" s="65" t="s">
        <v>604</v>
      </c>
      <c r="E106" s="65" t="s">
        <v>594</v>
      </c>
      <c r="F106" s="66">
        <v>3</v>
      </c>
    </row>
    <row r="107" spans="1:6" ht="20.100000000000001" customHeight="1">
      <c r="A107" s="59">
        <v>102</v>
      </c>
      <c r="B107" s="63" t="s">
        <v>122</v>
      </c>
      <c r="C107" s="53" t="s">
        <v>373</v>
      </c>
      <c r="D107" s="53" t="s">
        <v>605</v>
      </c>
      <c r="E107" s="53" t="s">
        <v>594</v>
      </c>
      <c r="F107" s="55">
        <v>3</v>
      </c>
    </row>
    <row r="108" spans="1:6" ht="20.100000000000001" customHeight="1">
      <c r="A108" s="59">
        <v>103</v>
      </c>
      <c r="B108" s="63" t="s">
        <v>128</v>
      </c>
      <c r="C108" s="53" t="s">
        <v>379</v>
      </c>
      <c r="D108" s="53" t="s">
        <v>604</v>
      </c>
      <c r="E108" s="53" t="s">
        <v>594</v>
      </c>
      <c r="F108" s="55">
        <v>3</v>
      </c>
    </row>
    <row r="109" spans="1:6" ht="20.100000000000001" customHeight="1">
      <c r="A109" s="59">
        <v>104</v>
      </c>
      <c r="B109" s="63" t="s">
        <v>133</v>
      </c>
      <c r="C109" s="53" t="s">
        <v>384</v>
      </c>
      <c r="D109" s="53" t="s">
        <v>604</v>
      </c>
      <c r="E109" s="53" t="s">
        <v>597</v>
      </c>
      <c r="F109" s="55">
        <v>3</v>
      </c>
    </row>
    <row r="110" spans="1:6" ht="20.100000000000001" customHeight="1">
      <c r="A110" s="59">
        <v>105</v>
      </c>
      <c r="B110" s="63" t="s">
        <v>136</v>
      </c>
      <c r="C110" s="53" t="s">
        <v>387</v>
      </c>
      <c r="D110" s="53" t="s">
        <v>604</v>
      </c>
      <c r="E110" s="53" t="s">
        <v>595</v>
      </c>
      <c r="F110" s="55">
        <v>3</v>
      </c>
    </row>
    <row r="111" spans="1:6" ht="20.100000000000001" customHeight="1">
      <c r="A111" s="59">
        <v>106</v>
      </c>
      <c r="B111" s="63" t="s">
        <v>139</v>
      </c>
      <c r="C111" s="53" t="s">
        <v>390</v>
      </c>
      <c r="D111" s="53" t="s">
        <v>604</v>
      </c>
      <c r="E111" s="53" t="s">
        <v>596</v>
      </c>
      <c r="F111" s="55">
        <v>3</v>
      </c>
    </row>
    <row r="112" spans="1:6" ht="20.100000000000001" customHeight="1">
      <c r="A112" s="59">
        <v>107</v>
      </c>
      <c r="B112" s="63" t="s">
        <v>153</v>
      </c>
      <c r="C112" s="53" t="s">
        <v>404</v>
      </c>
      <c r="D112" s="53" t="s">
        <v>604</v>
      </c>
      <c r="E112" s="53" t="s">
        <v>599</v>
      </c>
      <c r="F112" s="55">
        <v>3</v>
      </c>
    </row>
    <row r="113" spans="1:6" ht="20.100000000000001" customHeight="1">
      <c r="A113" s="59">
        <v>108</v>
      </c>
      <c r="B113" s="63" t="s">
        <v>154</v>
      </c>
      <c r="C113" s="53" t="s">
        <v>405</v>
      </c>
      <c r="D113" s="53" t="s">
        <v>605</v>
      </c>
      <c r="E113" s="53" t="s">
        <v>599</v>
      </c>
      <c r="F113" s="55">
        <v>3</v>
      </c>
    </row>
    <row r="114" spans="1:6" ht="20.100000000000001" customHeight="1">
      <c r="A114" s="59">
        <v>109</v>
      </c>
      <c r="B114" s="63" t="s">
        <v>155</v>
      </c>
      <c r="C114" s="53" t="s">
        <v>406</v>
      </c>
      <c r="D114" s="53" t="s">
        <v>605</v>
      </c>
      <c r="E114" s="53" t="s">
        <v>599</v>
      </c>
      <c r="F114" s="55">
        <v>3</v>
      </c>
    </row>
    <row r="115" spans="1:6" ht="20.100000000000001" customHeight="1">
      <c r="A115" s="59">
        <v>110</v>
      </c>
      <c r="B115" s="63" t="s">
        <v>170</v>
      </c>
      <c r="C115" s="53" t="s">
        <v>421</v>
      </c>
      <c r="D115" s="53" t="s">
        <v>604</v>
      </c>
      <c r="E115" s="53" t="s">
        <v>601</v>
      </c>
      <c r="F115" s="55">
        <v>3</v>
      </c>
    </row>
    <row r="116" spans="1:6" ht="20.100000000000001" customHeight="1">
      <c r="A116" s="59">
        <v>111</v>
      </c>
      <c r="B116" s="63" t="s">
        <v>179</v>
      </c>
      <c r="C116" s="53" t="s">
        <v>430</v>
      </c>
      <c r="D116" s="53" t="s">
        <v>604</v>
      </c>
      <c r="E116" s="53" t="s">
        <v>595</v>
      </c>
      <c r="F116" s="55">
        <v>3</v>
      </c>
    </row>
    <row r="117" spans="1:6" ht="20.100000000000001" customHeight="1">
      <c r="A117" s="59">
        <v>112</v>
      </c>
      <c r="B117" s="63" t="s">
        <v>180</v>
      </c>
      <c r="C117" s="53" t="s">
        <v>431</v>
      </c>
      <c r="D117" s="53" t="s">
        <v>604</v>
      </c>
      <c r="E117" s="53" t="s">
        <v>596</v>
      </c>
      <c r="F117" s="55">
        <v>3</v>
      </c>
    </row>
    <row r="118" spans="1:6" ht="20.100000000000001" customHeight="1">
      <c r="A118" s="59">
        <v>113</v>
      </c>
      <c r="B118" s="63" t="s">
        <v>200</v>
      </c>
      <c r="C118" s="53" t="s">
        <v>451</v>
      </c>
      <c r="D118" s="53" t="s">
        <v>605</v>
      </c>
      <c r="E118" s="53" t="s">
        <v>588</v>
      </c>
      <c r="F118" s="55">
        <v>3</v>
      </c>
    </row>
    <row r="119" spans="1:6" ht="20.100000000000001" customHeight="1">
      <c r="A119" s="59">
        <v>114</v>
      </c>
      <c r="B119" s="63" t="s">
        <v>238</v>
      </c>
      <c r="C119" s="53" t="s">
        <v>489</v>
      </c>
      <c r="D119" s="53" t="s">
        <v>604</v>
      </c>
      <c r="E119" s="53" t="s">
        <v>590</v>
      </c>
      <c r="F119" s="55">
        <v>3</v>
      </c>
    </row>
    <row r="120" spans="1:6" ht="20.100000000000001" customHeight="1">
      <c r="A120" s="59">
        <v>115</v>
      </c>
      <c r="B120" s="63" t="s">
        <v>243</v>
      </c>
      <c r="C120" s="53" t="s">
        <v>494</v>
      </c>
      <c r="D120" s="53" t="s">
        <v>605</v>
      </c>
      <c r="E120" s="53" t="s">
        <v>592</v>
      </c>
      <c r="F120" s="55">
        <v>3</v>
      </c>
    </row>
    <row r="121" spans="1:6" ht="20.100000000000001" customHeight="1">
      <c r="A121" s="59">
        <v>116</v>
      </c>
      <c r="B121" s="63" t="s">
        <v>251</v>
      </c>
      <c r="C121" s="53" t="s">
        <v>502</v>
      </c>
      <c r="D121" s="53" t="s">
        <v>605</v>
      </c>
      <c r="E121" s="53" t="s">
        <v>601</v>
      </c>
      <c r="F121" s="55">
        <v>3</v>
      </c>
    </row>
    <row r="122" spans="1:6" ht="20.100000000000001" customHeight="1">
      <c r="A122" s="59">
        <v>117</v>
      </c>
      <c r="B122" s="63" t="s">
        <v>253</v>
      </c>
      <c r="C122" s="53" t="s">
        <v>504</v>
      </c>
      <c r="D122" s="53" t="s">
        <v>604</v>
      </c>
      <c r="E122" s="53" t="s">
        <v>589</v>
      </c>
      <c r="F122" s="55">
        <v>3</v>
      </c>
    </row>
    <row r="123" spans="1:6" ht="20.100000000000001" customHeight="1">
      <c r="A123" s="59">
        <v>118</v>
      </c>
      <c r="B123" s="63" t="s">
        <v>256</v>
      </c>
      <c r="C123" s="53" t="s">
        <v>507</v>
      </c>
      <c r="D123" s="53" t="s">
        <v>604</v>
      </c>
      <c r="E123" s="53" t="s">
        <v>600</v>
      </c>
      <c r="F123" s="55">
        <v>3</v>
      </c>
    </row>
    <row r="124" spans="1:6" ht="20.100000000000001" customHeight="1">
      <c r="A124" s="59">
        <v>119</v>
      </c>
      <c r="B124" s="63" t="s">
        <v>258</v>
      </c>
      <c r="C124" s="53" t="s">
        <v>509</v>
      </c>
      <c r="D124" s="53" t="s">
        <v>605</v>
      </c>
      <c r="E124" s="53" t="s">
        <v>600</v>
      </c>
      <c r="F124" s="55">
        <v>3</v>
      </c>
    </row>
    <row r="125" spans="1:6" ht="20.100000000000001" customHeight="1">
      <c r="A125" s="59">
        <v>120</v>
      </c>
      <c r="B125" s="63" t="s">
        <v>277</v>
      </c>
      <c r="C125" s="53" t="s">
        <v>528</v>
      </c>
      <c r="D125" s="53" t="s">
        <v>604</v>
      </c>
      <c r="E125" s="53" t="s">
        <v>592</v>
      </c>
      <c r="F125" s="55">
        <v>3</v>
      </c>
    </row>
    <row r="126" spans="1:6" ht="20.100000000000001" customHeight="1">
      <c r="A126" s="59">
        <v>121</v>
      </c>
      <c r="B126" s="63" t="s">
        <v>278</v>
      </c>
      <c r="C126" s="53" t="s">
        <v>529</v>
      </c>
      <c r="D126" s="53" t="s">
        <v>604</v>
      </c>
      <c r="E126" s="53" t="s">
        <v>592</v>
      </c>
      <c r="F126" s="55">
        <v>3</v>
      </c>
    </row>
    <row r="127" spans="1:6" ht="20.100000000000001" customHeight="1">
      <c r="A127" s="59">
        <v>122</v>
      </c>
      <c r="B127" s="63" t="s">
        <v>292</v>
      </c>
      <c r="C127" s="53" t="s">
        <v>543</v>
      </c>
      <c r="D127" s="53" t="s">
        <v>605</v>
      </c>
      <c r="E127" s="53" t="s">
        <v>592</v>
      </c>
      <c r="F127" s="55">
        <v>3</v>
      </c>
    </row>
    <row r="128" spans="1:6" ht="20.100000000000001" customHeight="1">
      <c r="A128" s="59">
        <v>123</v>
      </c>
      <c r="B128" s="63" t="s">
        <v>312</v>
      </c>
      <c r="C128" s="53" t="s">
        <v>563</v>
      </c>
      <c r="D128" s="53" t="s">
        <v>604</v>
      </c>
      <c r="E128" s="53" t="s">
        <v>591</v>
      </c>
      <c r="F128" s="55">
        <v>3</v>
      </c>
    </row>
    <row r="129" spans="1:6" ht="20.100000000000001" customHeight="1">
      <c r="A129" s="59">
        <v>124</v>
      </c>
      <c r="B129" s="63" t="s">
        <v>316</v>
      </c>
      <c r="C129" s="53" t="s">
        <v>567</v>
      </c>
      <c r="D129" s="53" t="s">
        <v>604</v>
      </c>
      <c r="E129" s="53" t="s">
        <v>595</v>
      </c>
      <c r="F129" s="55">
        <v>3</v>
      </c>
    </row>
    <row r="130" spans="1:6" ht="20.100000000000001" customHeight="1">
      <c r="A130" s="59">
        <v>125</v>
      </c>
      <c r="B130" s="63" t="s">
        <v>318</v>
      </c>
      <c r="C130" s="53" t="s">
        <v>569</v>
      </c>
      <c r="D130" s="53" t="s">
        <v>604</v>
      </c>
      <c r="E130" s="53" t="s">
        <v>595</v>
      </c>
      <c r="F130" s="55">
        <v>3</v>
      </c>
    </row>
    <row r="131" spans="1:6" ht="20.100000000000001" customHeight="1">
      <c r="A131" s="59">
        <v>126</v>
      </c>
      <c r="B131" s="63" t="s">
        <v>319</v>
      </c>
      <c r="C131" s="53" t="s">
        <v>570</v>
      </c>
      <c r="D131" s="53" t="s">
        <v>604</v>
      </c>
      <c r="E131" s="53" t="s">
        <v>595</v>
      </c>
      <c r="F131" s="55">
        <v>3</v>
      </c>
    </row>
    <row r="132" spans="1:6" ht="20.100000000000001" customHeight="1">
      <c r="A132" s="59">
        <v>127</v>
      </c>
      <c r="B132" s="63" t="s">
        <v>323</v>
      </c>
      <c r="C132" s="53" t="s">
        <v>574</v>
      </c>
      <c r="D132" s="53" t="s">
        <v>605</v>
      </c>
      <c r="E132" s="53" t="s">
        <v>595</v>
      </c>
      <c r="F132" s="55">
        <v>3</v>
      </c>
    </row>
    <row r="133" spans="1:6" ht="20.100000000000001" customHeight="1">
      <c r="A133" s="59">
        <v>128</v>
      </c>
      <c r="B133" s="63" t="s">
        <v>327</v>
      </c>
      <c r="C133" s="53" t="s">
        <v>578</v>
      </c>
      <c r="D133" s="53" t="s">
        <v>605</v>
      </c>
      <c r="E133" s="53" t="s">
        <v>595</v>
      </c>
      <c r="F133" s="55">
        <v>3</v>
      </c>
    </row>
    <row r="134" spans="1:6" ht="20.100000000000001" customHeight="1">
      <c r="A134" s="59">
        <v>129</v>
      </c>
      <c r="B134" s="63" t="s">
        <v>328</v>
      </c>
      <c r="C134" s="53" t="s">
        <v>579</v>
      </c>
      <c r="D134" s="53" t="s">
        <v>605</v>
      </c>
      <c r="E134" s="53" t="s">
        <v>595</v>
      </c>
      <c r="F134" s="55">
        <v>3</v>
      </c>
    </row>
    <row r="135" spans="1:6" ht="20.100000000000001" customHeight="1">
      <c r="A135" s="59">
        <v>130</v>
      </c>
      <c r="B135" s="63" t="s">
        <v>334</v>
      </c>
      <c r="C135" s="53" t="s">
        <v>585</v>
      </c>
      <c r="D135" s="53" t="s">
        <v>604</v>
      </c>
      <c r="E135" s="53" t="s">
        <v>588</v>
      </c>
      <c r="F135" s="55">
        <v>3</v>
      </c>
    </row>
    <row r="136" spans="1:6" ht="20.100000000000001" customHeight="1">
      <c r="A136" s="59">
        <v>131</v>
      </c>
      <c r="B136" s="63" t="s">
        <v>336</v>
      </c>
      <c r="C136" s="53" t="s">
        <v>587</v>
      </c>
      <c r="D136" s="53" t="s">
        <v>604</v>
      </c>
      <c r="E136" s="53" t="s">
        <v>597</v>
      </c>
      <c r="F136" s="55">
        <v>3</v>
      </c>
    </row>
    <row r="137" spans="1:6" ht="20.100000000000001" customHeight="1">
      <c r="A137" s="59">
        <v>132</v>
      </c>
      <c r="B137" s="64" t="s">
        <v>86</v>
      </c>
      <c r="C137" s="65" t="s">
        <v>337</v>
      </c>
      <c r="D137" s="65" t="s">
        <v>604</v>
      </c>
      <c r="E137" s="65" t="s">
        <v>588</v>
      </c>
      <c r="F137" s="66">
        <v>2</v>
      </c>
    </row>
    <row r="138" spans="1:6" ht="20.100000000000001" customHeight="1">
      <c r="A138" s="59">
        <v>133</v>
      </c>
      <c r="B138" s="64" t="s">
        <v>102</v>
      </c>
      <c r="C138" s="65" t="s">
        <v>353</v>
      </c>
      <c r="D138" s="65" t="s">
        <v>605</v>
      </c>
      <c r="E138" s="65" t="s">
        <v>590</v>
      </c>
      <c r="F138" s="66">
        <v>2</v>
      </c>
    </row>
    <row r="139" spans="1:6" ht="20.100000000000001" customHeight="1">
      <c r="A139" s="59">
        <v>134</v>
      </c>
      <c r="B139" s="64" t="s">
        <v>115</v>
      </c>
      <c r="C139" s="65" t="s">
        <v>366</v>
      </c>
      <c r="D139" s="65" t="s">
        <v>604</v>
      </c>
      <c r="E139" s="65" t="s">
        <v>594</v>
      </c>
      <c r="F139" s="66">
        <v>2</v>
      </c>
    </row>
    <row r="140" spans="1:6" ht="20.100000000000001" customHeight="1">
      <c r="A140" s="59">
        <v>135</v>
      </c>
      <c r="B140" s="63" t="s">
        <v>123</v>
      </c>
      <c r="C140" s="53" t="s">
        <v>374</v>
      </c>
      <c r="D140" s="53" t="s">
        <v>605</v>
      </c>
      <c r="E140" s="53" t="s">
        <v>594</v>
      </c>
      <c r="F140" s="55">
        <v>2</v>
      </c>
    </row>
    <row r="141" spans="1:6" ht="20.100000000000001" customHeight="1">
      <c r="A141" s="59">
        <v>136</v>
      </c>
      <c r="B141" s="63" t="s">
        <v>126</v>
      </c>
      <c r="C141" s="53" t="s">
        <v>377</v>
      </c>
      <c r="D141" s="53" t="s">
        <v>604</v>
      </c>
      <c r="E141" s="53" t="s">
        <v>594</v>
      </c>
      <c r="F141" s="55">
        <v>2</v>
      </c>
    </row>
    <row r="142" spans="1:6" ht="20.100000000000001" customHeight="1">
      <c r="A142" s="59">
        <v>137</v>
      </c>
      <c r="B142" s="63" t="s">
        <v>134</v>
      </c>
      <c r="C142" s="53" t="s">
        <v>385</v>
      </c>
      <c r="D142" s="53" t="s">
        <v>605</v>
      </c>
      <c r="E142" s="53" t="s">
        <v>597</v>
      </c>
      <c r="F142" s="55">
        <v>2</v>
      </c>
    </row>
    <row r="143" spans="1:6" ht="20.100000000000001" customHeight="1">
      <c r="A143" s="59">
        <v>138</v>
      </c>
      <c r="B143" s="63" t="s">
        <v>135</v>
      </c>
      <c r="C143" s="53" t="s">
        <v>386</v>
      </c>
      <c r="D143" s="53" t="s">
        <v>604</v>
      </c>
      <c r="E143" s="53" t="s">
        <v>598</v>
      </c>
      <c r="F143" s="55">
        <v>2</v>
      </c>
    </row>
    <row r="144" spans="1:6" ht="20.100000000000001" customHeight="1">
      <c r="A144" s="59">
        <v>139</v>
      </c>
      <c r="B144" s="63" t="s">
        <v>138</v>
      </c>
      <c r="C144" s="53" t="s">
        <v>389</v>
      </c>
      <c r="D144" s="53" t="s">
        <v>605</v>
      </c>
      <c r="E144" s="53" t="s">
        <v>592</v>
      </c>
      <c r="F144" s="55">
        <v>2</v>
      </c>
    </row>
    <row r="145" spans="1:6" ht="20.100000000000001" customHeight="1">
      <c r="A145" s="59">
        <v>140</v>
      </c>
      <c r="B145" s="63" t="s">
        <v>145</v>
      </c>
      <c r="C145" s="53" t="s">
        <v>396</v>
      </c>
      <c r="D145" s="53" t="s">
        <v>605</v>
      </c>
      <c r="E145" s="53" t="s">
        <v>590</v>
      </c>
      <c r="F145" s="55">
        <v>2</v>
      </c>
    </row>
    <row r="146" spans="1:6" ht="20.100000000000001" customHeight="1">
      <c r="A146" s="59">
        <v>141</v>
      </c>
      <c r="B146" s="63" t="s">
        <v>146</v>
      </c>
      <c r="C146" s="53" t="s">
        <v>397</v>
      </c>
      <c r="D146" s="53" t="s">
        <v>605</v>
      </c>
      <c r="E146" s="53" t="s">
        <v>590</v>
      </c>
      <c r="F146" s="55">
        <v>2</v>
      </c>
    </row>
    <row r="147" spans="1:6" ht="20.100000000000001" customHeight="1">
      <c r="A147" s="59">
        <v>142</v>
      </c>
      <c r="B147" s="63" t="s">
        <v>147</v>
      </c>
      <c r="C147" s="53" t="s">
        <v>398</v>
      </c>
      <c r="D147" s="53" t="s">
        <v>604</v>
      </c>
      <c r="E147" s="53" t="s">
        <v>590</v>
      </c>
      <c r="F147" s="55">
        <v>2</v>
      </c>
    </row>
    <row r="148" spans="1:6" ht="20.100000000000001" customHeight="1">
      <c r="A148" s="59">
        <v>143</v>
      </c>
      <c r="B148" s="63" t="s">
        <v>158</v>
      </c>
      <c r="C148" s="53" t="s">
        <v>409</v>
      </c>
      <c r="D148" s="53" t="s">
        <v>604</v>
      </c>
      <c r="E148" s="53" t="s">
        <v>596</v>
      </c>
      <c r="F148" s="55">
        <v>2</v>
      </c>
    </row>
    <row r="149" spans="1:6" ht="20.100000000000001" customHeight="1">
      <c r="A149" s="59">
        <v>144</v>
      </c>
      <c r="B149" s="63" t="s">
        <v>165</v>
      </c>
      <c r="C149" s="53" t="s">
        <v>416</v>
      </c>
      <c r="D149" s="53" t="s">
        <v>604</v>
      </c>
      <c r="E149" s="53" t="s">
        <v>601</v>
      </c>
      <c r="F149" s="55">
        <v>2</v>
      </c>
    </row>
    <row r="150" spans="1:6" ht="20.100000000000001" customHeight="1">
      <c r="A150" s="59">
        <v>145</v>
      </c>
      <c r="B150" s="63" t="s">
        <v>168</v>
      </c>
      <c r="C150" s="53" t="s">
        <v>419</v>
      </c>
      <c r="D150" s="53" t="s">
        <v>604</v>
      </c>
      <c r="E150" s="53" t="s">
        <v>601</v>
      </c>
      <c r="F150" s="55">
        <v>2</v>
      </c>
    </row>
    <row r="151" spans="1:6" ht="20.100000000000001" customHeight="1">
      <c r="A151" s="59">
        <v>146</v>
      </c>
      <c r="B151" s="63" t="s">
        <v>169</v>
      </c>
      <c r="C151" s="53" t="s">
        <v>420</v>
      </c>
      <c r="D151" s="53" t="s">
        <v>604</v>
      </c>
      <c r="E151" s="53" t="s">
        <v>601</v>
      </c>
      <c r="F151" s="55">
        <v>2</v>
      </c>
    </row>
    <row r="152" spans="1:6" ht="20.100000000000001" customHeight="1">
      <c r="A152" s="59">
        <v>147</v>
      </c>
      <c r="B152" s="63" t="s">
        <v>178</v>
      </c>
      <c r="C152" s="53" t="s">
        <v>429</v>
      </c>
      <c r="D152" s="53" t="s">
        <v>605</v>
      </c>
      <c r="E152" s="53" t="s">
        <v>594</v>
      </c>
      <c r="F152" s="55">
        <v>2</v>
      </c>
    </row>
    <row r="153" spans="1:6" ht="20.100000000000001" customHeight="1">
      <c r="A153" s="59">
        <v>148</v>
      </c>
      <c r="B153" s="63" t="s">
        <v>204</v>
      </c>
      <c r="C153" s="53" t="s">
        <v>455</v>
      </c>
      <c r="D153" s="53" t="s">
        <v>604</v>
      </c>
      <c r="E153" s="53" t="s">
        <v>601</v>
      </c>
      <c r="F153" s="55">
        <v>2</v>
      </c>
    </row>
    <row r="154" spans="1:6" ht="20.100000000000001" customHeight="1">
      <c r="A154" s="59">
        <v>149</v>
      </c>
      <c r="B154" s="63" t="s">
        <v>210</v>
      </c>
      <c r="C154" s="53" t="s">
        <v>461</v>
      </c>
      <c r="D154" s="53" t="s">
        <v>604</v>
      </c>
      <c r="E154" s="53" t="s">
        <v>603</v>
      </c>
      <c r="F154" s="55">
        <v>2</v>
      </c>
    </row>
    <row r="155" spans="1:6" ht="20.100000000000001" customHeight="1">
      <c r="A155" s="59">
        <v>150</v>
      </c>
      <c r="B155" s="63" t="s">
        <v>221</v>
      </c>
      <c r="C155" s="53" t="s">
        <v>472</v>
      </c>
      <c r="D155" s="53" t="s">
        <v>604</v>
      </c>
      <c r="E155" s="53" t="s">
        <v>596</v>
      </c>
      <c r="F155" s="55">
        <v>2</v>
      </c>
    </row>
    <row r="156" spans="1:6" ht="20.100000000000001" customHeight="1">
      <c r="A156" s="59">
        <v>151</v>
      </c>
      <c r="B156" s="63" t="s">
        <v>224</v>
      </c>
      <c r="C156" s="53" t="s">
        <v>475</v>
      </c>
      <c r="D156" s="53" t="s">
        <v>605</v>
      </c>
      <c r="E156" s="53" t="s">
        <v>596</v>
      </c>
      <c r="F156" s="55">
        <v>2</v>
      </c>
    </row>
    <row r="157" spans="1:6" ht="20.100000000000001" customHeight="1">
      <c r="A157" s="59">
        <v>152</v>
      </c>
      <c r="B157" s="63" t="s">
        <v>226</v>
      </c>
      <c r="C157" s="53" t="s">
        <v>477</v>
      </c>
      <c r="D157" s="53" t="s">
        <v>605</v>
      </c>
      <c r="E157" s="53" t="s">
        <v>596</v>
      </c>
      <c r="F157" s="55">
        <v>2</v>
      </c>
    </row>
    <row r="158" spans="1:6" ht="20.100000000000001" customHeight="1">
      <c r="A158" s="59">
        <v>153</v>
      </c>
      <c r="B158" s="63" t="s">
        <v>282</v>
      </c>
      <c r="C158" s="53" t="s">
        <v>533</v>
      </c>
      <c r="D158" s="53" t="s">
        <v>605</v>
      </c>
      <c r="E158" s="53" t="s">
        <v>592</v>
      </c>
      <c r="F158" s="55">
        <v>2</v>
      </c>
    </row>
    <row r="159" spans="1:6" ht="20.100000000000001" customHeight="1">
      <c r="A159" s="59">
        <v>154</v>
      </c>
      <c r="B159" s="63" t="s">
        <v>284</v>
      </c>
      <c r="C159" s="53" t="s">
        <v>535</v>
      </c>
      <c r="D159" s="53" t="s">
        <v>605</v>
      </c>
      <c r="E159" s="53" t="s">
        <v>592</v>
      </c>
      <c r="F159" s="55">
        <v>2</v>
      </c>
    </row>
    <row r="160" spans="1:6" ht="20.100000000000001" customHeight="1">
      <c r="A160" s="59">
        <v>155</v>
      </c>
      <c r="B160" s="63" t="s">
        <v>287</v>
      </c>
      <c r="C160" s="53" t="s">
        <v>538</v>
      </c>
      <c r="D160" s="53" t="s">
        <v>605</v>
      </c>
      <c r="E160" s="53" t="s">
        <v>592</v>
      </c>
      <c r="F160" s="55">
        <v>2</v>
      </c>
    </row>
    <row r="161" spans="1:6" ht="20.100000000000001" customHeight="1">
      <c r="A161" s="59">
        <v>156</v>
      </c>
      <c r="B161" s="63" t="s">
        <v>289</v>
      </c>
      <c r="C161" s="53" t="s">
        <v>540</v>
      </c>
      <c r="D161" s="53" t="s">
        <v>605</v>
      </c>
      <c r="E161" s="53" t="s">
        <v>592</v>
      </c>
      <c r="F161" s="55">
        <v>2</v>
      </c>
    </row>
    <row r="162" spans="1:6" ht="20.100000000000001" customHeight="1">
      <c r="A162" s="59">
        <v>157</v>
      </c>
      <c r="B162" s="63" t="s">
        <v>309</v>
      </c>
      <c r="C162" s="53" t="s">
        <v>560</v>
      </c>
      <c r="D162" s="53" t="s">
        <v>605</v>
      </c>
      <c r="E162" s="53" t="s">
        <v>592</v>
      </c>
      <c r="F162" s="55">
        <v>2</v>
      </c>
    </row>
    <row r="163" spans="1:6" ht="20.100000000000001" customHeight="1">
      <c r="A163" s="59">
        <v>158</v>
      </c>
      <c r="B163" s="63" t="s">
        <v>311</v>
      </c>
      <c r="C163" s="53" t="s">
        <v>562</v>
      </c>
      <c r="D163" s="53" t="s">
        <v>605</v>
      </c>
      <c r="E163" s="53" t="s">
        <v>591</v>
      </c>
      <c r="F163" s="55">
        <v>2</v>
      </c>
    </row>
    <row r="164" spans="1:6" ht="20.100000000000001" customHeight="1">
      <c r="A164" s="59">
        <v>159</v>
      </c>
      <c r="B164" s="63" t="s">
        <v>315</v>
      </c>
      <c r="C164" s="53" t="s">
        <v>566</v>
      </c>
      <c r="D164" s="53" t="s">
        <v>604</v>
      </c>
      <c r="E164" s="53" t="s">
        <v>595</v>
      </c>
      <c r="F164" s="55">
        <v>2</v>
      </c>
    </row>
    <row r="165" spans="1:6" ht="20.100000000000001" customHeight="1">
      <c r="A165" s="59">
        <v>160</v>
      </c>
      <c r="B165" s="63" t="s">
        <v>332</v>
      </c>
      <c r="C165" s="53" t="s">
        <v>583</v>
      </c>
      <c r="D165" s="53" t="s">
        <v>605</v>
      </c>
      <c r="E165" s="53" t="s">
        <v>588</v>
      </c>
      <c r="F165" s="55">
        <v>2</v>
      </c>
    </row>
    <row r="166" spans="1:6" ht="20.100000000000001" customHeight="1">
      <c r="A166" s="59">
        <v>161</v>
      </c>
      <c r="B166" s="64" t="s">
        <v>106</v>
      </c>
      <c r="C166" s="65" t="s">
        <v>357</v>
      </c>
      <c r="D166" s="65" t="s">
        <v>604</v>
      </c>
      <c r="E166" s="65" t="s">
        <v>590</v>
      </c>
      <c r="F166" s="66">
        <v>1</v>
      </c>
    </row>
    <row r="167" spans="1:6" ht="20.100000000000001" customHeight="1">
      <c r="A167" s="59">
        <v>162</v>
      </c>
      <c r="B167" s="64" t="s">
        <v>118</v>
      </c>
      <c r="C167" s="65" t="s">
        <v>369</v>
      </c>
      <c r="D167" s="65" t="s">
        <v>604</v>
      </c>
      <c r="E167" s="65" t="s">
        <v>594</v>
      </c>
      <c r="F167" s="66">
        <v>1</v>
      </c>
    </row>
    <row r="168" spans="1:6" ht="20.100000000000001" customHeight="1">
      <c r="A168" s="59">
        <v>163</v>
      </c>
      <c r="B168" s="64" t="s">
        <v>119</v>
      </c>
      <c r="C168" s="65" t="s">
        <v>370</v>
      </c>
      <c r="D168" s="65" t="s">
        <v>604</v>
      </c>
      <c r="E168" s="65" t="s">
        <v>594</v>
      </c>
      <c r="F168" s="66">
        <v>1</v>
      </c>
    </row>
    <row r="169" spans="1:6" ht="20.100000000000001" customHeight="1">
      <c r="A169" s="59">
        <v>164</v>
      </c>
      <c r="B169" s="63" t="s">
        <v>129</v>
      </c>
      <c r="C169" s="53" t="s">
        <v>380</v>
      </c>
      <c r="D169" s="53" t="s">
        <v>605</v>
      </c>
      <c r="E169" s="53" t="s">
        <v>594</v>
      </c>
      <c r="F169" s="55">
        <v>1</v>
      </c>
    </row>
    <row r="170" spans="1:6" ht="20.100000000000001" customHeight="1">
      <c r="A170" s="59">
        <v>165</v>
      </c>
      <c r="B170" s="63" t="s">
        <v>142</v>
      </c>
      <c r="C170" s="53" t="s">
        <v>393</v>
      </c>
      <c r="D170" s="53" t="s">
        <v>604</v>
      </c>
      <c r="E170" s="53" t="s">
        <v>590</v>
      </c>
      <c r="F170" s="55">
        <v>1</v>
      </c>
    </row>
    <row r="171" spans="1:6" ht="20.100000000000001" customHeight="1">
      <c r="A171" s="59">
        <v>166</v>
      </c>
      <c r="B171" s="63" t="s">
        <v>148</v>
      </c>
      <c r="C171" s="53" t="s">
        <v>399</v>
      </c>
      <c r="D171" s="53" t="s">
        <v>605</v>
      </c>
      <c r="E171" s="53" t="s">
        <v>590</v>
      </c>
      <c r="F171" s="55">
        <v>1</v>
      </c>
    </row>
    <row r="172" spans="1:6" ht="20.100000000000001" customHeight="1">
      <c r="A172" s="59">
        <v>167</v>
      </c>
      <c r="B172" s="63" t="s">
        <v>152</v>
      </c>
      <c r="C172" s="53" t="s">
        <v>403</v>
      </c>
      <c r="D172" s="53" t="s">
        <v>604</v>
      </c>
      <c r="E172" s="53" t="s">
        <v>599</v>
      </c>
      <c r="F172" s="55">
        <v>1</v>
      </c>
    </row>
    <row r="173" spans="1:6" ht="20.100000000000001" customHeight="1">
      <c r="A173" s="59">
        <v>168</v>
      </c>
      <c r="B173" s="63" t="s">
        <v>172</v>
      </c>
      <c r="C173" s="53" t="s">
        <v>423</v>
      </c>
      <c r="D173" s="53" t="s">
        <v>605</v>
      </c>
      <c r="E173" s="53" t="s">
        <v>601</v>
      </c>
      <c r="F173" s="55">
        <v>1</v>
      </c>
    </row>
    <row r="174" spans="1:6" ht="20.100000000000001" customHeight="1">
      <c r="A174" s="59">
        <v>169</v>
      </c>
      <c r="B174" s="63" t="s">
        <v>173</v>
      </c>
      <c r="C174" s="53" t="s">
        <v>424</v>
      </c>
      <c r="D174" s="53" t="s">
        <v>605</v>
      </c>
      <c r="E174" s="53" t="s">
        <v>601</v>
      </c>
      <c r="F174" s="55">
        <v>1</v>
      </c>
    </row>
    <row r="175" spans="1:6" ht="20.100000000000001" customHeight="1">
      <c r="A175" s="59">
        <v>170</v>
      </c>
      <c r="B175" s="63" t="s">
        <v>174</v>
      </c>
      <c r="C175" s="53" t="s">
        <v>425</v>
      </c>
      <c r="D175" s="53" t="s">
        <v>605</v>
      </c>
      <c r="E175" s="53" t="s">
        <v>601</v>
      </c>
      <c r="F175" s="55">
        <v>1</v>
      </c>
    </row>
    <row r="176" spans="1:6" ht="20.100000000000001" customHeight="1">
      <c r="A176" s="59">
        <v>171</v>
      </c>
      <c r="B176" s="63" t="s">
        <v>187</v>
      </c>
      <c r="C176" s="53" t="s">
        <v>438</v>
      </c>
      <c r="D176" s="53" t="s">
        <v>605</v>
      </c>
      <c r="E176" s="53" t="s">
        <v>602</v>
      </c>
      <c r="F176" s="55">
        <v>1</v>
      </c>
    </row>
    <row r="177" spans="1:6" ht="20.100000000000001" customHeight="1">
      <c r="A177" s="59">
        <v>172</v>
      </c>
      <c r="B177" s="63" t="s">
        <v>192</v>
      </c>
      <c r="C177" s="53" t="s">
        <v>443</v>
      </c>
      <c r="D177" s="53" t="s">
        <v>605</v>
      </c>
      <c r="E177" s="53" t="s">
        <v>595</v>
      </c>
      <c r="F177" s="55">
        <v>1</v>
      </c>
    </row>
    <row r="178" spans="1:6" ht="20.100000000000001" customHeight="1">
      <c r="A178" s="59">
        <v>173</v>
      </c>
      <c r="B178" s="63" t="s">
        <v>201</v>
      </c>
      <c r="C178" s="53" t="s">
        <v>452</v>
      </c>
      <c r="D178" s="53" t="s">
        <v>605</v>
      </c>
      <c r="E178" s="53" t="s">
        <v>590</v>
      </c>
      <c r="F178" s="55">
        <v>1</v>
      </c>
    </row>
    <row r="179" spans="1:6" ht="20.100000000000001" customHeight="1">
      <c r="A179" s="59">
        <v>174</v>
      </c>
      <c r="B179" s="63" t="s">
        <v>206</v>
      </c>
      <c r="C179" s="53" t="s">
        <v>457</v>
      </c>
      <c r="D179" s="53" t="s">
        <v>605</v>
      </c>
      <c r="E179" s="53" t="s">
        <v>593</v>
      </c>
      <c r="F179" s="55">
        <v>1</v>
      </c>
    </row>
    <row r="180" spans="1:6" ht="20.100000000000001" customHeight="1">
      <c r="A180" s="59">
        <v>175</v>
      </c>
      <c r="B180" s="63" t="s">
        <v>216</v>
      </c>
      <c r="C180" s="53" t="s">
        <v>467</v>
      </c>
      <c r="D180" s="53" t="s">
        <v>605</v>
      </c>
      <c r="E180" s="53" t="s">
        <v>602</v>
      </c>
      <c r="F180" s="55">
        <v>1</v>
      </c>
    </row>
    <row r="181" spans="1:6" ht="20.100000000000001" customHeight="1">
      <c r="A181" s="59">
        <v>176</v>
      </c>
      <c r="B181" s="63" t="s">
        <v>220</v>
      </c>
      <c r="C181" s="53" t="s">
        <v>471</v>
      </c>
      <c r="D181" s="53" t="s">
        <v>604</v>
      </c>
      <c r="E181" s="53" t="s">
        <v>596</v>
      </c>
      <c r="F181" s="55">
        <v>1</v>
      </c>
    </row>
    <row r="182" spans="1:6" ht="20.100000000000001" customHeight="1">
      <c r="A182" s="59">
        <v>177</v>
      </c>
      <c r="B182" s="63" t="s">
        <v>234</v>
      </c>
      <c r="C182" s="53" t="s">
        <v>485</v>
      </c>
      <c r="D182" s="53" t="s">
        <v>605</v>
      </c>
      <c r="E182" s="53" t="s">
        <v>596</v>
      </c>
      <c r="F182" s="55">
        <v>1</v>
      </c>
    </row>
    <row r="183" spans="1:6" ht="20.100000000000001" customHeight="1">
      <c r="A183" s="59">
        <v>178</v>
      </c>
      <c r="B183" s="63" t="s">
        <v>239</v>
      </c>
      <c r="C183" s="53" t="s">
        <v>490</v>
      </c>
      <c r="D183" s="53" t="s">
        <v>604</v>
      </c>
      <c r="E183" s="53" t="s">
        <v>592</v>
      </c>
      <c r="F183" s="55">
        <v>1</v>
      </c>
    </row>
    <row r="184" spans="1:6" ht="20.100000000000001" customHeight="1">
      <c r="A184" s="59">
        <v>179</v>
      </c>
      <c r="B184" s="63" t="s">
        <v>240</v>
      </c>
      <c r="C184" s="53" t="s">
        <v>491</v>
      </c>
      <c r="D184" s="53" t="s">
        <v>605</v>
      </c>
      <c r="E184" s="53" t="s">
        <v>592</v>
      </c>
      <c r="F184" s="55">
        <v>1</v>
      </c>
    </row>
    <row r="185" spans="1:6" ht="20.100000000000001" customHeight="1">
      <c r="A185" s="59">
        <v>180</v>
      </c>
      <c r="B185" s="63" t="s">
        <v>241</v>
      </c>
      <c r="C185" s="53" t="s">
        <v>492</v>
      </c>
      <c r="D185" s="53" t="s">
        <v>605</v>
      </c>
      <c r="E185" s="53" t="s">
        <v>592</v>
      </c>
      <c r="F185" s="55">
        <v>1</v>
      </c>
    </row>
    <row r="186" spans="1:6" ht="20.100000000000001" customHeight="1">
      <c r="A186" s="59">
        <v>181</v>
      </c>
      <c r="B186" s="63" t="s">
        <v>249</v>
      </c>
      <c r="C186" s="53" t="s">
        <v>500</v>
      </c>
      <c r="D186" s="53" t="s">
        <v>605</v>
      </c>
      <c r="E186" s="53" t="s">
        <v>594</v>
      </c>
      <c r="F186" s="55">
        <v>1</v>
      </c>
    </row>
    <row r="187" spans="1:6" ht="20.100000000000001" customHeight="1">
      <c r="A187" s="59">
        <v>182</v>
      </c>
      <c r="B187" s="63" t="s">
        <v>252</v>
      </c>
      <c r="C187" s="53" t="s">
        <v>503</v>
      </c>
      <c r="D187" s="53" t="s">
        <v>604</v>
      </c>
      <c r="E187" s="53" t="s">
        <v>597</v>
      </c>
      <c r="F187" s="55">
        <v>1</v>
      </c>
    </row>
    <row r="188" spans="1:6" ht="20.100000000000001" customHeight="1">
      <c r="A188" s="59">
        <v>183</v>
      </c>
      <c r="B188" s="63" t="s">
        <v>283</v>
      </c>
      <c r="C188" s="53" t="s">
        <v>534</v>
      </c>
      <c r="D188" s="53" t="s">
        <v>605</v>
      </c>
      <c r="E188" s="53" t="s">
        <v>592</v>
      </c>
      <c r="F188" s="55">
        <v>1</v>
      </c>
    </row>
    <row r="189" spans="1:6" ht="20.100000000000001" customHeight="1">
      <c r="A189" s="59">
        <v>184</v>
      </c>
      <c r="B189" s="63" t="s">
        <v>291</v>
      </c>
      <c r="C189" s="53" t="s">
        <v>542</v>
      </c>
      <c r="D189" s="53" t="s">
        <v>604</v>
      </c>
      <c r="E189" s="53" t="s">
        <v>592</v>
      </c>
      <c r="F189" s="55">
        <v>1</v>
      </c>
    </row>
    <row r="190" spans="1:6" ht="20.100000000000001" customHeight="1">
      <c r="A190" s="59">
        <v>185</v>
      </c>
      <c r="B190" s="63" t="s">
        <v>305</v>
      </c>
      <c r="C190" s="53" t="s">
        <v>556</v>
      </c>
      <c r="D190" s="53" t="s">
        <v>605</v>
      </c>
      <c r="E190" s="53" t="s">
        <v>592</v>
      </c>
      <c r="F190" s="55">
        <v>1</v>
      </c>
    </row>
    <row r="191" spans="1:6" ht="20.100000000000001" customHeight="1">
      <c r="A191" s="59">
        <v>186</v>
      </c>
      <c r="B191" s="63" t="s">
        <v>326</v>
      </c>
      <c r="C191" s="53" t="s">
        <v>577</v>
      </c>
      <c r="D191" s="53" t="s">
        <v>605</v>
      </c>
      <c r="E191" s="53" t="s">
        <v>595</v>
      </c>
      <c r="F191" s="55">
        <v>1</v>
      </c>
    </row>
    <row r="192" spans="1:6" ht="20.100000000000001" customHeight="1">
      <c r="A192" s="59">
        <v>187</v>
      </c>
      <c r="B192" s="63" t="s">
        <v>329</v>
      </c>
      <c r="C192" s="53" t="s">
        <v>580</v>
      </c>
      <c r="D192" s="53" t="s">
        <v>605</v>
      </c>
      <c r="E192" s="53" t="s">
        <v>595</v>
      </c>
      <c r="F192" s="55">
        <v>1</v>
      </c>
    </row>
    <row r="193" spans="1:6" ht="20.100000000000001" customHeight="1">
      <c r="A193" s="59">
        <v>188</v>
      </c>
      <c r="B193" s="63" t="s">
        <v>333</v>
      </c>
      <c r="C193" s="53" t="s">
        <v>584</v>
      </c>
      <c r="D193" s="53" t="s">
        <v>605</v>
      </c>
      <c r="E193" s="53" t="s">
        <v>588</v>
      </c>
      <c r="F193" s="55">
        <v>1</v>
      </c>
    </row>
    <row r="194" spans="1:6" ht="20.100000000000001" customHeight="1">
      <c r="A194" s="59">
        <v>189</v>
      </c>
      <c r="B194" s="63" t="s">
        <v>335</v>
      </c>
      <c r="C194" s="53" t="s">
        <v>586</v>
      </c>
      <c r="D194" s="53" t="s">
        <v>605</v>
      </c>
      <c r="E194" s="53" t="s">
        <v>602</v>
      </c>
      <c r="F194" s="55">
        <v>1</v>
      </c>
    </row>
    <row r="195" spans="1:6" ht="20.100000000000001" customHeight="1">
      <c r="A195" s="59">
        <v>190</v>
      </c>
      <c r="B195" s="64" t="s">
        <v>92</v>
      </c>
      <c r="C195" s="65" t="s">
        <v>343</v>
      </c>
      <c r="D195" s="65" t="s">
        <v>605</v>
      </c>
      <c r="E195" s="65" t="s">
        <v>589</v>
      </c>
      <c r="F195" s="66">
        <v>0</v>
      </c>
    </row>
    <row r="196" spans="1:6" ht="20.100000000000001" customHeight="1">
      <c r="A196" s="59">
        <v>191</v>
      </c>
      <c r="B196" s="64" t="s">
        <v>93</v>
      </c>
      <c r="C196" s="65" t="s">
        <v>344</v>
      </c>
      <c r="D196" s="65" t="s">
        <v>605</v>
      </c>
      <c r="E196" s="65" t="s">
        <v>589</v>
      </c>
      <c r="F196" s="66">
        <v>0</v>
      </c>
    </row>
    <row r="197" spans="1:6" ht="20.100000000000001" customHeight="1">
      <c r="A197" s="59">
        <v>192</v>
      </c>
      <c r="B197" s="64" t="s">
        <v>98</v>
      </c>
      <c r="C197" s="65" t="s">
        <v>349</v>
      </c>
      <c r="D197" s="65" t="s">
        <v>604</v>
      </c>
      <c r="E197" s="65" t="s">
        <v>591</v>
      </c>
      <c r="F197" s="66">
        <v>0</v>
      </c>
    </row>
    <row r="198" spans="1:6" ht="20.100000000000001" customHeight="1">
      <c r="A198" s="59">
        <v>193</v>
      </c>
      <c r="B198" s="64" t="s">
        <v>99</v>
      </c>
      <c r="C198" s="65" t="s">
        <v>350</v>
      </c>
      <c r="D198" s="65" t="s">
        <v>605</v>
      </c>
      <c r="E198" s="65" t="s">
        <v>591</v>
      </c>
      <c r="F198" s="66">
        <v>0</v>
      </c>
    </row>
    <row r="199" spans="1:6" ht="20.100000000000001" customHeight="1">
      <c r="A199" s="59">
        <v>194</v>
      </c>
      <c r="B199" s="64" t="s">
        <v>104</v>
      </c>
      <c r="C199" s="65" t="s">
        <v>355</v>
      </c>
      <c r="D199" s="65" t="s">
        <v>605</v>
      </c>
      <c r="E199" s="65" t="s">
        <v>590</v>
      </c>
      <c r="F199" s="66">
        <v>0</v>
      </c>
    </row>
    <row r="200" spans="1:6" ht="20.100000000000001" customHeight="1">
      <c r="A200" s="59">
        <v>195</v>
      </c>
      <c r="B200" s="64" t="s">
        <v>105</v>
      </c>
      <c r="C200" s="65" t="s">
        <v>356</v>
      </c>
      <c r="D200" s="65" t="s">
        <v>604</v>
      </c>
      <c r="E200" s="65" t="s">
        <v>592</v>
      </c>
      <c r="F200" s="66">
        <v>0</v>
      </c>
    </row>
    <row r="201" spans="1:6" ht="20.100000000000001" customHeight="1">
      <c r="A201" s="59">
        <v>196</v>
      </c>
      <c r="B201" s="64" t="s">
        <v>108</v>
      </c>
      <c r="C201" s="65" t="s">
        <v>359</v>
      </c>
      <c r="D201" s="65" t="s">
        <v>605</v>
      </c>
      <c r="E201" s="65" t="s">
        <v>590</v>
      </c>
      <c r="F201" s="66">
        <v>0</v>
      </c>
    </row>
    <row r="202" spans="1:6" ht="20.100000000000001" customHeight="1">
      <c r="A202" s="59">
        <v>197</v>
      </c>
      <c r="B202" s="64" t="s">
        <v>111</v>
      </c>
      <c r="C202" s="65" t="s">
        <v>362</v>
      </c>
      <c r="D202" s="65" t="s">
        <v>605</v>
      </c>
      <c r="E202" s="65" t="s">
        <v>590</v>
      </c>
      <c r="F202" s="66">
        <v>0</v>
      </c>
    </row>
    <row r="203" spans="1:6" ht="20.100000000000001" customHeight="1">
      <c r="A203" s="59">
        <v>198</v>
      </c>
      <c r="B203" s="64" t="s">
        <v>114</v>
      </c>
      <c r="C203" s="65" t="s">
        <v>365</v>
      </c>
      <c r="D203" s="65" t="s">
        <v>605</v>
      </c>
      <c r="E203" s="65" t="s">
        <v>593</v>
      </c>
      <c r="F203" s="66">
        <v>0</v>
      </c>
    </row>
    <row r="204" spans="1:6" ht="20.100000000000001" customHeight="1">
      <c r="A204" s="59">
        <v>199</v>
      </c>
      <c r="B204" s="63" t="s">
        <v>120</v>
      </c>
      <c r="C204" s="53" t="s">
        <v>371</v>
      </c>
      <c r="D204" s="53" t="s">
        <v>604</v>
      </c>
      <c r="E204" s="53" t="s">
        <v>594</v>
      </c>
      <c r="F204" s="55">
        <v>0</v>
      </c>
    </row>
    <row r="205" spans="1:6" ht="20.100000000000001" customHeight="1">
      <c r="A205" s="59">
        <v>200</v>
      </c>
      <c r="B205" s="63" t="s">
        <v>121</v>
      </c>
      <c r="C205" s="53" t="s">
        <v>372</v>
      </c>
      <c r="D205" s="53" t="s">
        <v>605</v>
      </c>
      <c r="E205" s="53" t="s">
        <v>594</v>
      </c>
      <c r="F205" s="55">
        <v>0</v>
      </c>
    </row>
    <row r="206" spans="1:6" ht="20.100000000000001" customHeight="1">
      <c r="A206" s="59">
        <v>201</v>
      </c>
      <c r="B206" s="63" t="s">
        <v>124</v>
      </c>
      <c r="C206" s="53" t="s">
        <v>375</v>
      </c>
      <c r="D206" s="53" t="s">
        <v>605</v>
      </c>
      <c r="E206" s="53" t="s">
        <v>594</v>
      </c>
      <c r="F206" s="55">
        <v>0</v>
      </c>
    </row>
    <row r="207" spans="1:6" ht="20.100000000000001" customHeight="1">
      <c r="A207" s="59">
        <v>202</v>
      </c>
      <c r="B207" s="63" t="s">
        <v>125</v>
      </c>
      <c r="C207" s="53" t="s">
        <v>376</v>
      </c>
      <c r="D207" s="53" t="s">
        <v>605</v>
      </c>
      <c r="E207" s="53" t="s">
        <v>594</v>
      </c>
      <c r="F207" s="55">
        <v>0</v>
      </c>
    </row>
    <row r="208" spans="1:6" ht="20.100000000000001" customHeight="1">
      <c r="A208" s="59">
        <v>203</v>
      </c>
      <c r="B208" s="63" t="s">
        <v>127</v>
      </c>
      <c r="C208" s="53" t="s">
        <v>378</v>
      </c>
      <c r="D208" s="53" t="s">
        <v>605</v>
      </c>
      <c r="E208" s="53" t="s">
        <v>594</v>
      </c>
      <c r="F208" s="55">
        <v>0</v>
      </c>
    </row>
    <row r="209" spans="1:6" ht="20.100000000000001" customHeight="1">
      <c r="A209" s="59">
        <v>204</v>
      </c>
      <c r="B209" s="63" t="s">
        <v>132</v>
      </c>
      <c r="C209" s="53" t="s">
        <v>383</v>
      </c>
      <c r="D209" s="53" t="s">
        <v>604</v>
      </c>
      <c r="E209" s="53" t="s">
        <v>596</v>
      </c>
      <c r="F209" s="55">
        <v>0</v>
      </c>
    </row>
    <row r="210" spans="1:6" ht="20.100000000000001" customHeight="1">
      <c r="A210" s="59">
        <v>205</v>
      </c>
      <c r="B210" s="63" t="s">
        <v>144</v>
      </c>
      <c r="C210" s="53" t="s">
        <v>395</v>
      </c>
      <c r="D210" s="53" t="s">
        <v>604</v>
      </c>
      <c r="E210" s="53" t="s">
        <v>590</v>
      </c>
      <c r="F210" s="55">
        <v>0</v>
      </c>
    </row>
    <row r="211" spans="1:6" ht="20.100000000000001" customHeight="1">
      <c r="A211" s="59">
        <v>206</v>
      </c>
      <c r="B211" s="63" t="s">
        <v>149</v>
      </c>
      <c r="C211" s="53" t="s">
        <v>400</v>
      </c>
      <c r="D211" s="53" t="s">
        <v>605</v>
      </c>
      <c r="E211" s="53" t="s">
        <v>590</v>
      </c>
      <c r="F211" s="55">
        <v>0</v>
      </c>
    </row>
    <row r="212" spans="1:6" ht="20.100000000000001" customHeight="1">
      <c r="A212" s="59">
        <v>207</v>
      </c>
      <c r="B212" s="63" t="s">
        <v>150</v>
      </c>
      <c r="C212" s="53" t="s">
        <v>401</v>
      </c>
      <c r="D212" s="53" t="s">
        <v>605</v>
      </c>
      <c r="E212" s="53" t="s">
        <v>590</v>
      </c>
      <c r="F212" s="55">
        <v>0</v>
      </c>
    </row>
    <row r="213" spans="1:6" ht="20.100000000000001" customHeight="1">
      <c r="A213" s="59">
        <v>208</v>
      </c>
      <c r="B213" s="63" t="s">
        <v>151</v>
      </c>
      <c r="C213" s="53" t="s">
        <v>402</v>
      </c>
      <c r="D213" s="53" t="s">
        <v>605</v>
      </c>
      <c r="E213" s="53" t="s">
        <v>590</v>
      </c>
      <c r="F213" s="55">
        <v>0</v>
      </c>
    </row>
    <row r="214" spans="1:6" ht="20.100000000000001" customHeight="1">
      <c r="A214" s="59">
        <v>209</v>
      </c>
      <c r="B214" s="63" t="s">
        <v>176</v>
      </c>
      <c r="C214" s="53" t="s">
        <v>427</v>
      </c>
      <c r="D214" s="53" t="s">
        <v>605</v>
      </c>
      <c r="E214" s="53" t="s">
        <v>601</v>
      </c>
      <c r="F214" s="55">
        <v>0</v>
      </c>
    </row>
    <row r="215" spans="1:6" ht="20.100000000000001" customHeight="1">
      <c r="A215" s="59">
        <v>210</v>
      </c>
      <c r="B215" s="63" t="s">
        <v>184</v>
      </c>
      <c r="C215" s="53" t="s">
        <v>435</v>
      </c>
      <c r="D215" s="53" t="s">
        <v>604</v>
      </c>
      <c r="E215" s="53" t="s">
        <v>602</v>
      </c>
      <c r="F215" s="55">
        <v>0</v>
      </c>
    </row>
    <row r="216" spans="1:6" ht="20.100000000000001" customHeight="1">
      <c r="A216" s="59">
        <v>211</v>
      </c>
      <c r="B216" s="63" t="s">
        <v>188</v>
      </c>
      <c r="C216" s="53" t="s">
        <v>439</v>
      </c>
      <c r="D216" s="53" t="s">
        <v>605</v>
      </c>
      <c r="E216" s="53" t="s">
        <v>602</v>
      </c>
      <c r="F216" s="55">
        <v>0</v>
      </c>
    </row>
    <row r="217" spans="1:6" ht="20.100000000000001" customHeight="1">
      <c r="A217" s="59">
        <v>212</v>
      </c>
      <c r="B217" s="63" t="s">
        <v>189</v>
      </c>
      <c r="C217" s="53" t="s">
        <v>440</v>
      </c>
      <c r="D217" s="53" t="s">
        <v>605</v>
      </c>
      <c r="E217" s="53" t="s">
        <v>602</v>
      </c>
      <c r="F217" s="55">
        <v>0</v>
      </c>
    </row>
    <row r="218" spans="1:6" ht="20.100000000000001" customHeight="1">
      <c r="A218" s="59">
        <v>213</v>
      </c>
      <c r="B218" s="63" t="s">
        <v>190</v>
      </c>
      <c r="C218" s="53" t="s">
        <v>441</v>
      </c>
      <c r="D218" s="53" t="s">
        <v>605</v>
      </c>
      <c r="E218" s="53" t="s">
        <v>602</v>
      </c>
      <c r="F218" s="55">
        <v>0</v>
      </c>
    </row>
    <row r="219" spans="1:6" ht="20.100000000000001" customHeight="1">
      <c r="A219" s="59">
        <v>214</v>
      </c>
      <c r="B219" s="63" t="s">
        <v>202</v>
      </c>
      <c r="C219" s="53" t="s">
        <v>453</v>
      </c>
      <c r="D219" s="53" t="s">
        <v>605</v>
      </c>
      <c r="E219" s="53" t="s">
        <v>601</v>
      </c>
      <c r="F219" s="55">
        <v>0</v>
      </c>
    </row>
    <row r="220" spans="1:6" ht="20.100000000000001" customHeight="1">
      <c r="A220" s="59">
        <v>215</v>
      </c>
      <c r="B220" s="63" t="s">
        <v>209</v>
      </c>
      <c r="C220" s="53" t="s">
        <v>460</v>
      </c>
      <c r="D220" s="53" t="s">
        <v>605</v>
      </c>
      <c r="E220" s="53" t="s">
        <v>593</v>
      </c>
      <c r="F220" s="55">
        <v>0</v>
      </c>
    </row>
    <row r="221" spans="1:6" ht="20.100000000000001" customHeight="1">
      <c r="A221" s="59">
        <v>216</v>
      </c>
      <c r="B221" s="63" t="s">
        <v>213</v>
      </c>
      <c r="C221" s="53" t="s">
        <v>464</v>
      </c>
      <c r="D221" s="53" t="s">
        <v>604</v>
      </c>
      <c r="E221" s="53" t="s">
        <v>601</v>
      </c>
      <c r="F221" s="55">
        <v>0</v>
      </c>
    </row>
    <row r="222" spans="1:6" ht="20.100000000000001" customHeight="1">
      <c r="A222" s="59">
        <v>217</v>
      </c>
      <c r="B222" s="63" t="s">
        <v>225</v>
      </c>
      <c r="C222" s="53" t="s">
        <v>476</v>
      </c>
      <c r="D222" s="53" t="s">
        <v>604</v>
      </c>
      <c r="E222" s="53" t="s">
        <v>596</v>
      </c>
      <c r="F222" s="55">
        <v>0</v>
      </c>
    </row>
    <row r="223" spans="1:6" ht="20.100000000000001" customHeight="1">
      <c r="A223" s="59">
        <v>218</v>
      </c>
      <c r="B223" s="63" t="s">
        <v>227</v>
      </c>
      <c r="C223" s="53" t="s">
        <v>478</v>
      </c>
      <c r="D223" s="53" t="s">
        <v>605</v>
      </c>
      <c r="E223" s="53" t="s">
        <v>596</v>
      </c>
      <c r="F223" s="55">
        <v>0</v>
      </c>
    </row>
    <row r="224" spans="1:6" ht="20.100000000000001" customHeight="1">
      <c r="A224" s="59">
        <v>219</v>
      </c>
      <c r="B224" s="63" t="s">
        <v>229</v>
      </c>
      <c r="C224" s="53" t="s">
        <v>480</v>
      </c>
      <c r="D224" s="53" t="s">
        <v>605</v>
      </c>
      <c r="E224" s="53" t="s">
        <v>596</v>
      </c>
      <c r="F224" s="55">
        <v>0</v>
      </c>
    </row>
    <row r="225" spans="1:6" ht="20.100000000000001" customHeight="1">
      <c r="A225" s="59">
        <v>220</v>
      </c>
      <c r="B225" s="63" t="s">
        <v>230</v>
      </c>
      <c r="C225" s="53" t="s">
        <v>481</v>
      </c>
      <c r="D225" s="53" t="s">
        <v>605</v>
      </c>
      <c r="E225" s="53" t="s">
        <v>596</v>
      </c>
      <c r="F225" s="55">
        <v>0</v>
      </c>
    </row>
    <row r="226" spans="1:6" ht="20.100000000000001" customHeight="1">
      <c r="A226" s="59">
        <v>221</v>
      </c>
      <c r="B226" s="63" t="s">
        <v>233</v>
      </c>
      <c r="C226" s="53" t="s">
        <v>484</v>
      </c>
      <c r="D226" s="53" t="s">
        <v>605</v>
      </c>
      <c r="E226" s="53" t="s">
        <v>596</v>
      </c>
      <c r="F226" s="55">
        <v>0</v>
      </c>
    </row>
    <row r="227" spans="1:6" ht="20.100000000000001" customHeight="1">
      <c r="A227" s="59">
        <v>222</v>
      </c>
      <c r="B227" s="63" t="s">
        <v>235</v>
      </c>
      <c r="C227" s="53" t="s">
        <v>486</v>
      </c>
      <c r="D227" s="53" t="s">
        <v>605</v>
      </c>
      <c r="E227" s="53" t="s">
        <v>596</v>
      </c>
      <c r="F227" s="55">
        <v>0</v>
      </c>
    </row>
    <row r="228" spans="1:6" ht="20.100000000000001" customHeight="1">
      <c r="A228" s="59">
        <v>223</v>
      </c>
      <c r="B228" s="63" t="s">
        <v>236</v>
      </c>
      <c r="C228" s="53" t="s">
        <v>487</v>
      </c>
      <c r="D228" s="53" t="s">
        <v>605</v>
      </c>
      <c r="E228" s="53" t="s">
        <v>598</v>
      </c>
      <c r="F228" s="55">
        <v>0</v>
      </c>
    </row>
    <row r="229" spans="1:6" ht="20.100000000000001" customHeight="1">
      <c r="A229" s="59">
        <v>224</v>
      </c>
      <c r="B229" s="63" t="s">
        <v>237</v>
      </c>
      <c r="C229" s="53" t="s">
        <v>488</v>
      </c>
      <c r="D229" s="53" t="s">
        <v>605</v>
      </c>
      <c r="E229" s="53" t="s">
        <v>592</v>
      </c>
      <c r="F229" s="55">
        <v>0</v>
      </c>
    </row>
    <row r="230" spans="1:6" ht="20.100000000000001" customHeight="1">
      <c r="A230" s="59">
        <v>225</v>
      </c>
      <c r="B230" s="63" t="s">
        <v>247</v>
      </c>
      <c r="C230" s="53" t="s">
        <v>498</v>
      </c>
      <c r="D230" s="53" t="s">
        <v>604</v>
      </c>
      <c r="E230" s="53" t="s">
        <v>592</v>
      </c>
      <c r="F230" s="55">
        <v>0</v>
      </c>
    </row>
    <row r="231" spans="1:6" ht="20.100000000000001" customHeight="1">
      <c r="A231" s="59">
        <v>226</v>
      </c>
      <c r="B231" s="63" t="s">
        <v>248</v>
      </c>
      <c r="C231" s="53" t="s">
        <v>499</v>
      </c>
      <c r="D231" s="53" t="s">
        <v>604</v>
      </c>
      <c r="E231" s="53" t="s">
        <v>594</v>
      </c>
      <c r="F231" s="55">
        <v>0</v>
      </c>
    </row>
    <row r="232" spans="1:6" ht="20.100000000000001" customHeight="1">
      <c r="A232" s="59">
        <v>227</v>
      </c>
      <c r="B232" s="63" t="s">
        <v>250</v>
      </c>
      <c r="C232" s="53" t="s">
        <v>501</v>
      </c>
      <c r="D232" s="53" t="s">
        <v>605</v>
      </c>
      <c r="E232" s="53" t="s">
        <v>590</v>
      </c>
      <c r="F232" s="55">
        <v>0</v>
      </c>
    </row>
    <row r="233" spans="1:6" ht="20.100000000000001" customHeight="1">
      <c r="A233" s="59">
        <v>228</v>
      </c>
      <c r="B233" s="63" t="s">
        <v>257</v>
      </c>
      <c r="C233" s="53" t="s">
        <v>508</v>
      </c>
      <c r="D233" s="53" t="s">
        <v>604</v>
      </c>
      <c r="E233" s="53" t="s">
        <v>600</v>
      </c>
      <c r="F233" s="55">
        <v>0</v>
      </c>
    </row>
    <row r="234" spans="1:6" ht="20.100000000000001" customHeight="1">
      <c r="A234" s="59">
        <v>229</v>
      </c>
      <c r="B234" s="63" t="s">
        <v>259</v>
      </c>
      <c r="C234" s="53" t="s">
        <v>510</v>
      </c>
      <c r="D234" s="53" t="s">
        <v>605</v>
      </c>
      <c r="E234" s="53" t="s">
        <v>600</v>
      </c>
      <c r="F234" s="55">
        <v>0</v>
      </c>
    </row>
    <row r="235" spans="1:6" ht="20.100000000000001" customHeight="1">
      <c r="A235" s="59">
        <v>230</v>
      </c>
      <c r="B235" s="63" t="s">
        <v>260</v>
      </c>
      <c r="C235" s="53" t="s">
        <v>511</v>
      </c>
      <c r="D235" s="53" t="s">
        <v>605</v>
      </c>
      <c r="E235" s="53" t="s">
        <v>600</v>
      </c>
      <c r="F235" s="55">
        <v>0</v>
      </c>
    </row>
    <row r="236" spans="1:6" ht="20.100000000000001" customHeight="1">
      <c r="A236" s="59">
        <v>231</v>
      </c>
      <c r="B236" s="63" t="s">
        <v>268</v>
      </c>
      <c r="C236" s="53" t="s">
        <v>519</v>
      </c>
      <c r="D236" s="53" t="s">
        <v>604</v>
      </c>
      <c r="E236" s="53" t="s">
        <v>600</v>
      </c>
      <c r="F236" s="55">
        <v>0</v>
      </c>
    </row>
    <row r="237" spans="1:6" ht="20.100000000000001" customHeight="1">
      <c r="A237" s="59">
        <v>232</v>
      </c>
      <c r="B237" s="63" t="s">
        <v>272</v>
      </c>
      <c r="C237" s="53" t="s">
        <v>523</v>
      </c>
      <c r="D237" s="53" t="s">
        <v>604</v>
      </c>
      <c r="E237" s="53" t="s">
        <v>592</v>
      </c>
      <c r="F237" s="55">
        <v>0</v>
      </c>
    </row>
    <row r="238" spans="1:6" ht="20.100000000000001" customHeight="1">
      <c r="A238" s="59">
        <v>233</v>
      </c>
      <c r="B238" s="63" t="s">
        <v>276</v>
      </c>
      <c r="C238" s="53" t="s">
        <v>527</v>
      </c>
      <c r="D238" s="53" t="s">
        <v>604</v>
      </c>
      <c r="E238" s="53" t="s">
        <v>592</v>
      </c>
      <c r="F238" s="55">
        <v>0</v>
      </c>
    </row>
    <row r="239" spans="1:6" ht="20.100000000000001" customHeight="1">
      <c r="A239" s="59">
        <v>234</v>
      </c>
      <c r="B239" s="63" t="s">
        <v>279</v>
      </c>
      <c r="C239" s="53" t="s">
        <v>530</v>
      </c>
      <c r="D239" s="53" t="s">
        <v>604</v>
      </c>
      <c r="E239" s="53" t="s">
        <v>592</v>
      </c>
      <c r="F239" s="55">
        <v>0</v>
      </c>
    </row>
    <row r="240" spans="1:6" ht="20.100000000000001" customHeight="1">
      <c r="A240" s="59">
        <v>235</v>
      </c>
      <c r="B240" s="63" t="s">
        <v>286</v>
      </c>
      <c r="C240" s="53" t="s">
        <v>537</v>
      </c>
      <c r="D240" s="53" t="s">
        <v>605</v>
      </c>
      <c r="E240" s="53" t="s">
        <v>592</v>
      </c>
      <c r="F240" s="55">
        <v>0</v>
      </c>
    </row>
    <row r="241" spans="1:6" ht="20.100000000000001" customHeight="1">
      <c r="A241" s="59">
        <v>236</v>
      </c>
      <c r="B241" s="63" t="s">
        <v>288</v>
      </c>
      <c r="C241" s="53" t="s">
        <v>539</v>
      </c>
      <c r="D241" s="53" t="s">
        <v>605</v>
      </c>
      <c r="E241" s="53" t="s">
        <v>592</v>
      </c>
      <c r="F241" s="55">
        <v>0</v>
      </c>
    </row>
    <row r="242" spans="1:6" ht="20.100000000000001" customHeight="1">
      <c r="A242" s="59">
        <v>237</v>
      </c>
      <c r="B242" s="63" t="s">
        <v>290</v>
      </c>
      <c r="C242" s="53" t="s">
        <v>541</v>
      </c>
      <c r="D242" s="53" t="s">
        <v>605</v>
      </c>
      <c r="E242" s="53" t="s">
        <v>592</v>
      </c>
      <c r="F242" s="55">
        <v>0</v>
      </c>
    </row>
    <row r="243" spans="1:6" ht="20.100000000000001" customHeight="1">
      <c r="A243" s="59">
        <v>238</v>
      </c>
      <c r="B243" s="63" t="s">
        <v>294</v>
      </c>
      <c r="C243" s="53" t="s">
        <v>545</v>
      </c>
      <c r="D243" s="53" t="s">
        <v>605</v>
      </c>
      <c r="E243" s="53" t="s">
        <v>592</v>
      </c>
      <c r="F243" s="55">
        <v>0</v>
      </c>
    </row>
    <row r="244" spans="1:6" ht="20.100000000000001" customHeight="1">
      <c r="A244" s="59">
        <v>239</v>
      </c>
      <c r="B244" s="63" t="s">
        <v>295</v>
      </c>
      <c r="C244" s="53" t="s">
        <v>546</v>
      </c>
      <c r="D244" s="53" t="s">
        <v>605</v>
      </c>
      <c r="E244" s="53" t="s">
        <v>592</v>
      </c>
      <c r="F244" s="55">
        <v>0</v>
      </c>
    </row>
    <row r="245" spans="1:6" ht="20.100000000000001" customHeight="1">
      <c r="A245" s="59">
        <v>240</v>
      </c>
      <c r="B245" s="63" t="s">
        <v>296</v>
      </c>
      <c r="C245" s="53" t="s">
        <v>547</v>
      </c>
      <c r="D245" s="53" t="s">
        <v>605</v>
      </c>
      <c r="E245" s="53" t="s">
        <v>592</v>
      </c>
      <c r="F245" s="55">
        <v>0</v>
      </c>
    </row>
    <row r="246" spans="1:6" ht="20.100000000000001" customHeight="1">
      <c r="A246" s="59">
        <v>241</v>
      </c>
      <c r="B246" s="63" t="s">
        <v>297</v>
      </c>
      <c r="C246" s="53" t="s">
        <v>548</v>
      </c>
      <c r="D246" s="53" t="s">
        <v>605</v>
      </c>
      <c r="E246" s="53" t="s">
        <v>592</v>
      </c>
      <c r="F246" s="55">
        <v>0</v>
      </c>
    </row>
    <row r="247" spans="1:6" ht="20.100000000000001" customHeight="1">
      <c r="A247" s="59">
        <v>242</v>
      </c>
      <c r="B247" s="63" t="s">
        <v>299</v>
      </c>
      <c r="C247" s="53" t="s">
        <v>550</v>
      </c>
      <c r="D247" s="53" t="s">
        <v>605</v>
      </c>
      <c r="E247" s="53" t="s">
        <v>592</v>
      </c>
      <c r="F247" s="55">
        <v>0</v>
      </c>
    </row>
    <row r="248" spans="1:6" ht="20.100000000000001" customHeight="1">
      <c r="A248" s="59">
        <v>243</v>
      </c>
      <c r="B248" s="63" t="s">
        <v>301</v>
      </c>
      <c r="C248" s="53" t="s">
        <v>552</v>
      </c>
      <c r="D248" s="53" t="s">
        <v>605</v>
      </c>
      <c r="E248" s="53" t="s">
        <v>592</v>
      </c>
      <c r="F248" s="55">
        <v>0</v>
      </c>
    </row>
    <row r="249" spans="1:6" ht="20.100000000000001" customHeight="1">
      <c r="A249" s="59">
        <v>244</v>
      </c>
      <c r="B249" s="63" t="s">
        <v>302</v>
      </c>
      <c r="C249" s="53" t="s">
        <v>553</v>
      </c>
      <c r="D249" s="53" t="s">
        <v>605</v>
      </c>
      <c r="E249" s="53" t="s">
        <v>592</v>
      </c>
      <c r="F249" s="55">
        <v>0</v>
      </c>
    </row>
    <row r="250" spans="1:6" ht="20.100000000000001" customHeight="1">
      <c r="A250" s="59">
        <v>245</v>
      </c>
      <c r="B250" s="63" t="s">
        <v>303</v>
      </c>
      <c r="C250" s="53" t="s">
        <v>554</v>
      </c>
      <c r="D250" s="53" t="s">
        <v>604</v>
      </c>
      <c r="E250" s="53" t="s">
        <v>592</v>
      </c>
      <c r="F250" s="55">
        <v>0</v>
      </c>
    </row>
    <row r="251" spans="1:6" ht="20.100000000000001" customHeight="1">
      <c r="A251" s="59">
        <v>246</v>
      </c>
      <c r="B251" s="63" t="s">
        <v>304</v>
      </c>
      <c r="C251" s="53" t="s">
        <v>555</v>
      </c>
      <c r="D251" s="53" t="s">
        <v>605</v>
      </c>
      <c r="E251" s="53" t="s">
        <v>592</v>
      </c>
      <c r="F251" s="55">
        <v>0</v>
      </c>
    </row>
    <row r="252" spans="1:6" ht="20.100000000000001" customHeight="1">
      <c r="A252" s="59">
        <v>247</v>
      </c>
      <c r="B252" s="63" t="s">
        <v>306</v>
      </c>
      <c r="C252" s="53" t="s">
        <v>557</v>
      </c>
      <c r="D252" s="53" t="s">
        <v>604</v>
      </c>
      <c r="E252" s="53" t="s">
        <v>592</v>
      </c>
      <c r="F252" s="55">
        <v>0</v>
      </c>
    </row>
    <row r="253" spans="1:6" ht="20.100000000000001" customHeight="1">
      <c r="A253" s="59">
        <v>248</v>
      </c>
      <c r="B253" s="63" t="s">
        <v>307</v>
      </c>
      <c r="C253" s="53" t="s">
        <v>558</v>
      </c>
      <c r="D253" s="53" t="s">
        <v>604</v>
      </c>
      <c r="E253" s="53" t="s">
        <v>592</v>
      </c>
      <c r="F253" s="55">
        <v>0</v>
      </c>
    </row>
    <row r="254" spans="1:6" ht="20.100000000000001" customHeight="1">
      <c r="A254" s="59">
        <v>249</v>
      </c>
      <c r="B254" s="63" t="s">
        <v>321</v>
      </c>
      <c r="C254" s="53" t="s">
        <v>572</v>
      </c>
      <c r="D254" s="53" t="s">
        <v>605</v>
      </c>
      <c r="E254" s="53" t="s">
        <v>595</v>
      </c>
      <c r="F254" s="55">
        <v>0</v>
      </c>
    </row>
    <row r="255" spans="1:6" ht="20.100000000000001" customHeight="1">
      <c r="A255" s="59">
        <v>250</v>
      </c>
      <c r="B255" s="63" t="s">
        <v>330</v>
      </c>
      <c r="C255" s="53" t="s">
        <v>581</v>
      </c>
      <c r="D255" s="53" t="s">
        <v>605</v>
      </c>
      <c r="E255" s="53" t="s">
        <v>595</v>
      </c>
      <c r="F255" s="55">
        <v>0</v>
      </c>
    </row>
    <row r="256" spans="1:6" ht="20.100000000000001" customHeight="1">
      <c r="A256" s="59">
        <v>251</v>
      </c>
      <c r="B256" s="63" t="s">
        <v>331</v>
      </c>
      <c r="C256" s="53" t="s">
        <v>582</v>
      </c>
      <c r="D256" s="53" t="s">
        <v>605</v>
      </c>
      <c r="E256" s="53" t="s">
        <v>595</v>
      </c>
      <c r="F256" s="55">
        <v>0</v>
      </c>
    </row>
    <row r="257" spans="6:6">
      <c r="F257" s="42">
        <f>SUM(F6:F256)</f>
        <v>1834</v>
      </c>
    </row>
  </sheetData>
  <sortState ref="A6:F256">
    <sortCondition descending="1" ref="F6:F256"/>
  </sortState>
  <mergeCells count="2">
    <mergeCell ref="B2:G2"/>
    <mergeCell ref="B3:G3"/>
  </mergeCells>
  <phoneticPr fontId="8" type="noConversion"/>
  <pageMargins left="0.39370078740157483" right="0.39370078740157483" top="0.59055118110236227" bottom="0.59055118110236227" header="0.51181102362204722" footer="0.39370078740157483"/>
  <pageSetup paperSize="9" scale="90" orientation="portrait" r:id="rId1"/>
  <headerFooter alignWithMargins="0">
    <oddFooter>&amp;L&amp;"Arial Narrow,Normalny"&amp;9Fundacja Rozwoju Systemu Edukacji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7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8.28515625" style="14" customWidth="1"/>
    <col min="2" max="2" width="42.5703125" style="15" customWidth="1"/>
    <col min="3" max="3" width="15.140625" style="10" bestFit="1" customWidth="1"/>
    <col min="4" max="4" width="14.42578125" style="10" customWidth="1"/>
    <col min="5" max="5" width="19.28515625" style="10" bestFit="1" customWidth="1"/>
    <col min="6" max="6" width="15.28515625" style="14" customWidth="1"/>
    <col min="7" max="7" width="11.28515625" style="14" customWidth="1"/>
    <col min="8" max="8" width="12.85546875" style="29" customWidth="1"/>
    <col min="9" max="16384" width="9.140625" style="10"/>
  </cols>
  <sheetData>
    <row r="1" spans="1:14" s="7" customFormat="1" ht="16.5">
      <c r="A1" s="47" t="s">
        <v>78</v>
      </c>
      <c r="B1" s="5"/>
      <c r="C1" s="6"/>
      <c r="D1" s="6"/>
      <c r="E1" s="6"/>
      <c r="F1" s="6"/>
      <c r="G1" s="13"/>
      <c r="H1" s="30"/>
      <c r="N1" s="6"/>
    </row>
    <row r="2" spans="1:14">
      <c r="A2" s="152" t="s">
        <v>84</v>
      </c>
      <c r="B2" s="152"/>
      <c r="C2" s="152"/>
      <c r="D2" s="152"/>
      <c r="E2" s="152"/>
      <c r="F2" s="152"/>
      <c r="G2" s="152"/>
      <c r="H2" s="152"/>
    </row>
    <row r="3" spans="1:14">
      <c r="A3" s="155" t="s">
        <v>12</v>
      </c>
      <c r="B3" s="155"/>
      <c r="C3" s="155"/>
      <c r="D3" s="155"/>
      <c r="E3" s="155"/>
      <c r="F3" s="155"/>
      <c r="G3" s="155"/>
      <c r="H3" s="155"/>
    </row>
    <row r="4" spans="1:14" ht="63.75">
      <c r="A4" s="31" t="s">
        <v>13</v>
      </c>
      <c r="B4" s="32" t="s">
        <v>7</v>
      </c>
      <c r="C4" s="32" t="s">
        <v>0</v>
      </c>
      <c r="D4" s="33" t="s">
        <v>25</v>
      </c>
      <c r="E4" s="34" t="s">
        <v>73</v>
      </c>
      <c r="F4" s="35" t="s">
        <v>14</v>
      </c>
      <c r="G4" s="36" t="s">
        <v>15</v>
      </c>
      <c r="H4" s="37" t="s">
        <v>16</v>
      </c>
    </row>
    <row r="5" spans="1:14" ht="54">
      <c r="A5" s="56" t="s">
        <v>4</v>
      </c>
      <c r="B5" s="56" t="s">
        <v>2</v>
      </c>
      <c r="C5" s="56" t="s">
        <v>3</v>
      </c>
      <c r="D5" s="57" t="s">
        <v>75</v>
      </c>
      <c r="E5" s="57" t="s">
        <v>74</v>
      </c>
      <c r="F5" s="56" t="s">
        <v>17</v>
      </c>
      <c r="G5" s="56" t="s">
        <v>18</v>
      </c>
      <c r="H5" s="58" t="s">
        <v>19</v>
      </c>
    </row>
    <row r="6" spans="1:14" ht="24.95" customHeight="1">
      <c r="A6" s="59">
        <v>1</v>
      </c>
      <c r="B6" s="49" t="s">
        <v>86</v>
      </c>
      <c r="C6" s="49" t="s">
        <v>337</v>
      </c>
      <c r="D6" s="50" t="s">
        <v>604</v>
      </c>
      <c r="E6" s="50" t="s">
        <v>588</v>
      </c>
      <c r="F6" s="51">
        <v>2</v>
      </c>
      <c r="G6" s="51">
        <v>2</v>
      </c>
      <c r="H6" s="52">
        <v>1</v>
      </c>
      <c r="I6" s="29"/>
    </row>
    <row r="7" spans="1:14" ht="24.95" customHeight="1">
      <c r="A7" s="59">
        <v>2</v>
      </c>
      <c r="B7" s="53" t="s">
        <v>87</v>
      </c>
      <c r="C7" s="54" t="s">
        <v>338</v>
      </c>
      <c r="D7" s="54" t="s">
        <v>604</v>
      </c>
      <c r="E7" s="54" t="s">
        <v>589</v>
      </c>
      <c r="F7" s="55">
        <v>10</v>
      </c>
      <c r="G7" s="55">
        <v>15</v>
      </c>
      <c r="H7" s="52">
        <v>1.5</v>
      </c>
      <c r="I7" s="29"/>
    </row>
    <row r="8" spans="1:14" ht="24.95" customHeight="1">
      <c r="A8" s="59">
        <v>3</v>
      </c>
      <c r="B8" s="53" t="s">
        <v>88</v>
      </c>
      <c r="C8" s="54" t="s">
        <v>339</v>
      </c>
      <c r="D8" s="54" t="s">
        <v>604</v>
      </c>
      <c r="E8" s="54" t="s">
        <v>589</v>
      </c>
      <c r="F8" s="55">
        <v>12</v>
      </c>
      <c r="G8" s="55">
        <v>8</v>
      </c>
      <c r="H8" s="52">
        <v>0.66666666666666663</v>
      </c>
      <c r="I8" s="29"/>
    </row>
    <row r="9" spans="1:14" ht="24.95" customHeight="1">
      <c r="A9" s="59">
        <v>4</v>
      </c>
      <c r="B9" s="53" t="s">
        <v>89</v>
      </c>
      <c r="C9" s="54" t="s">
        <v>340</v>
      </c>
      <c r="D9" s="54" t="s">
        <v>605</v>
      </c>
      <c r="E9" s="54" t="s">
        <v>589</v>
      </c>
      <c r="F9" s="55">
        <v>4</v>
      </c>
      <c r="G9" s="55">
        <v>4</v>
      </c>
      <c r="H9" s="52">
        <v>1</v>
      </c>
      <c r="I9" s="29"/>
    </row>
    <row r="10" spans="1:14" ht="24.95" customHeight="1">
      <c r="A10" s="59">
        <v>5</v>
      </c>
      <c r="B10" s="53" t="s">
        <v>90</v>
      </c>
      <c r="C10" s="54" t="s">
        <v>341</v>
      </c>
      <c r="D10" s="54" t="s">
        <v>604</v>
      </c>
      <c r="E10" s="54" t="s">
        <v>589</v>
      </c>
      <c r="F10" s="55">
        <v>19</v>
      </c>
      <c r="G10" s="55">
        <v>21</v>
      </c>
      <c r="H10" s="52">
        <v>1.1052631578947369</v>
      </c>
      <c r="I10" s="29"/>
    </row>
    <row r="11" spans="1:14" ht="24.95" customHeight="1">
      <c r="A11" s="59">
        <v>6</v>
      </c>
      <c r="B11" s="53" t="s">
        <v>91</v>
      </c>
      <c r="C11" s="54" t="s">
        <v>342</v>
      </c>
      <c r="D11" s="54" t="s">
        <v>605</v>
      </c>
      <c r="E11" s="54" t="s">
        <v>589</v>
      </c>
      <c r="F11" s="55">
        <v>8</v>
      </c>
      <c r="G11" s="55">
        <v>8</v>
      </c>
      <c r="H11" s="52">
        <v>1</v>
      </c>
      <c r="I11" s="29"/>
    </row>
    <row r="12" spans="1:14" ht="24.95" customHeight="1">
      <c r="A12" s="59">
        <v>7</v>
      </c>
      <c r="B12" s="53" t="s">
        <v>92</v>
      </c>
      <c r="C12" s="54" t="s">
        <v>343</v>
      </c>
      <c r="D12" s="54" t="s">
        <v>605</v>
      </c>
      <c r="E12" s="54" t="s">
        <v>589</v>
      </c>
      <c r="F12" s="55">
        <v>0</v>
      </c>
      <c r="G12" s="55">
        <v>0</v>
      </c>
      <c r="H12" s="52" t="s">
        <v>606</v>
      </c>
      <c r="I12" s="29"/>
    </row>
    <row r="13" spans="1:14" ht="24.95" customHeight="1">
      <c r="A13" s="59">
        <v>8</v>
      </c>
      <c r="B13" s="53" t="s">
        <v>93</v>
      </c>
      <c r="C13" s="54" t="s">
        <v>344</v>
      </c>
      <c r="D13" s="54" t="s">
        <v>605</v>
      </c>
      <c r="E13" s="54" t="s">
        <v>589</v>
      </c>
      <c r="F13" s="55">
        <v>0</v>
      </c>
      <c r="G13" s="55">
        <v>0</v>
      </c>
      <c r="H13" s="52" t="s">
        <v>606</v>
      </c>
      <c r="I13" s="29"/>
    </row>
    <row r="14" spans="1:14" ht="24.95" customHeight="1">
      <c r="A14" s="59">
        <v>9</v>
      </c>
      <c r="B14" s="53" t="s">
        <v>94</v>
      </c>
      <c r="C14" s="54" t="s">
        <v>345</v>
      </c>
      <c r="D14" s="54" t="s">
        <v>605</v>
      </c>
      <c r="E14" s="54" t="s">
        <v>590</v>
      </c>
      <c r="F14" s="55">
        <v>3</v>
      </c>
      <c r="G14" s="55">
        <v>3</v>
      </c>
      <c r="H14" s="52">
        <v>1</v>
      </c>
      <c r="I14" s="29"/>
    </row>
    <row r="15" spans="1:14" ht="24.95" customHeight="1">
      <c r="A15" s="59">
        <v>10</v>
      </c>
      <c r="B15" s="53" t="s">
        <v>95</v>
      </c>
      <c r="C15" s="54" t="s">
        <v>346</v>
      </c>
      <c r="D15" s="54" t="s">
        <v>604</v>
      </c>
      <c r="E15" s="54" t="s">
        <v>590</v>
      </c>
      <c r="F15" s="55">
        <v>12</v>
      </c>
      <c r="G15" s="55">
        <v>23</v>
      </c>
      <c r="H15" s="52">
        <v>1.9166666666666667</v>
      </c>
      <c r="I15" s="29"/>
    </row>
    <row r="16" spans="1:14" ht="24.95" customHeight="1">
      <c r="A16" s="59">
        <v>11</v>
      </c>
      <c r="B16" s="53" t="s">
        <v>96</v>
      </c>
      <c r="C16" s="54" t="s">
        <v>347</v>
      </c>
      <c r="D16" s="54" t="s">
        <v>604</v>
      </c>
      <c r="E16" s="54" t="s">
        <v>591</v>
      </c>
      <c r="F16" s="55">
        <v>4</v>
      </c>
      <c r="G16" s="55">
        <v>4</v>
      </c>
      <c r="H16" s="52">
        <v>1</v>
      </c>
      <c r="I16" s="29"/>
    </row>
    <row r="17" spans="1:9" ht="24.95" customHeight="1">
      <c r="A17" s="59">
        <v>12</v>
      </c>
      <c r="B17" s="53" t="s">
        <v>97</v>
      </c>
      <c r="C17" s="54" t="s">
        <v>348</v>
      </c>
      <c r="D17" s="54" t="s">
        <v>604</v>
      </c>
      <c r="E17" s="54" t="s">
        <v>591</v>
      </c>
      <c r="F17" s="55">
        <v>6</v>
      </c>
      <c r="G17" s="55">
        <v>7</v>
      </c>
      <c r="H17" s="52">
        <v>1.1666666666666667</v>
      </c>
      <c r="I17" s="29"/>
    </row>
    <row r="18" spans="1:9" ht="24.95" customHeight="1">
      <c r="A18" s="59">
        <v>13</v>
      </c>
      <c r="B18" s="53" t="s">
        <v>98</v>
      </c>
      <c r="C18" s="54" t="s">
        <v>349</v>
      </c>
      <c r="D18" s="54" t="s">
        <v>604</v>
      </c>
      <c r="E18" s="54" t="s">
        <v>591</v>
      </c>
      <c r="F18" s="55">
        <v>0</v>
      </c>
      <c r="G18" s="55">
        <v>0</v>
      </c>
      <c r="H18" s="52" t="s">
        <v>606</v>
      </c>
      <c r="I18" s="29"/>
    </row>
    <row r="19" spans="1:9" ht="24.95" customHeight="1">
      <c r="A19" s="59">
        <v>14</v>
      </c>
      <c r="B19" s="53" t="s">
        <v>99</v>
      </c>
      <c r="C19" s="54" t="s">
        <v>350</v>
      </c>
      <c r="D19" s="54" t="s">
        <v>605</v>
      </c>
      <c r="E19" s="54" t="s">
        <v>591</v>
      </c>
      <c r="F19" s="55">
        <v>0</v>
      </c>
      <c r="G19" s="55">
        <v>0</v>
      </c>
      <c r="H19" s="52" t="s">
        <v>606</v>
      </c>
      <c r="I19" s="29"/>
    </row>
    <row r="20" spans="1:9" ht="24.95" customHeight="1">
      <c r="A20" s="59">
        <v>15</v>
      </c>
      <c r="B20" s="53" t="s">
        <v>100</v>
      </c>
      <c r="C20" s="54" t="s">
        <v>351</v>
      </c>
      <c r="D20" s="54" t="s">
        <v>605</v>
      </c>
      <c r="E20" s="54" t="s">
        <v>591</v>
      </c>
      <c r="F20" s="55">
        <v>3</v>
      </c>
      <c r="G20" s="55">
        <v>4</v>
      </c>
      <c r="H20" s="52">
        <v>1.3333333333333333</v>
      </c>
      <c r="I20" s="29"/>
    </row>
    <row r="21" spans="1:9" ht="24.95" customHeight="1">
      <c r="A21" s="59">
        <v>16</v>
      </c>
      <c r="B21" s="53" t="s">
        <v>101</v>
      </c>
      <c r="C21" s="54" t="s">
        <v>352</v>
      </c>
      <c r="D21" s="54" t="s">
        <v>605</v>
      </c>
      <c r="E21" s="54" t="s">
        <v>591</v>
      </c>
      <c r="F21" s="55">
        <v>13</v>
      </c>
      <c r="G21" s="55">
        <v>13</v>
      </c>
      <c r="H21" s="52">
        <v>1</v>
      </c>
      <c r="I21" s="29"/>
    </row>
    <row r="22" spans="1:9" ht="24.95" customHeight="1">
      <c r="A22" s="59">
        <v>17</v>
      </c>
      <c r="B22" s="53" t="s">
        <v>102</v>
      </c>
      <c r="C22" s="54" t="s">
        <v>353</v>
      </c>
      <c r="D22" s="54" t="s">
        <v>605</v>
      </c>
      <c r="E22" s="54" t="s">
        <v>590</v>
      </c>
      <c r="F22" s="55">
        <v>2</v>
      </c>
      <c r="G22" s="55">
        <v>2</v>
      </c>
      <c r="H22" s="52">
        <v>1</v>
      </c>
      <c r="I22" s="29"/>
    </row>
    <row r="23" spans="1:9" ht="24.95" customHeight="1">
      <c r="A23" s="59">
        <v>18</v>
      </c>
      <c r="B23" s="53" t="s">
        <v>103</v>
      </c>
      <c r="C23" s="54" t="s">
        <v>354</v>
      </c>
      <c r="D23" s="54" t="s">
        <v>604</v>
      </c>
      <c r="E23" s="54" t="s">
        <v>588</v>
      </c>
      <c r="F23" s="55">
        <v>6</v>
      </c>
      <c r="G23" s="55">
        <v>4</v>
      </c>
      <c r="H23" s="52">
        <v>0.66666666666666663</v>
      </c>
      <c r="I23" s="29"/>
    </row>
    <row r="24" spans="1:9" ht="24.95" customHeight="1">
      <c r="A24" s="59">
        <v>19</v>
      </c>
      <c r="B24" s="53" t="s">
        <v>104</v>
      </c>
      <c r="C24" s="54" t="s">
        <v>355</v>
      </c>
      <c r="D24" s="54" t="s">
        <v>605</v>
      </c>
      <c r="E24" s="54" t="s">
        <v>590</v>
      </c>
      <c r="F24" s="55">
        <v>0</v>
      </c>
      <c r="G24" s="55">
        <v>0</v>
      </c>
      <c r="H24" s="52" t="s">
        <v>606</v>
      </c>
      <c r="I24" s="29"/>
    </row>
    <row r="25" spans="1:9" ht="24.95" customHeight="1">
      <c r="A25" s="59">
        <v>20</v>
      </c>
      <c r="B25" s="53" t="s">
        <v>105</v>
      </c>
      <c r="C25" s="54" t="s">
        <v>356</v>
      </c>
      <c r="D25" s="54" t="s">
        <v>604</v>
      </c>
      <c r="E25" s="54" t="s">
        <v>592</v>
      </c>
      <c r="F25" s="55">
        <v>0</v>
      </c>
      <c r="G25" s="55">
        <v>0</v>
      </c>
      <c r="H25" s="52" t="s">
        <v>606</v>
      </c>
      <c r="I25" s="29"/>
    </row>
    <row r="26" spans="1:9" ht="24.95" customHeight="1">
      <c r="A26" s="59">
        <v>21</v>
      </c>
      <c r="B26" s="53" t="s">
        <v>106</v>
      </c>
      <c r="C26" s="54" t="s">
        <v>357</v>
      </c>
      <c r="D26" s="54" t="s">
        <v>604</v>
      </c>
      <c r="E26" s="54" t="s">
        <v>590</v>
      </c>
      <c r="F26" s="55">
        <v>1</v>
      </c>
      <c r="G26" s="55">
        <v>1</v>
      </c>
      <c r="H26" s="52">
        <v>1</v>
      </c>
      <c r="I26" s="29"/>
    </row>
    <row r="27" spans="1:9" ht="24.95" customHeight="1">
      <c r="A27" s="59">
        <v>22</v>
      </c>
      <c r="B27" s="53" t="s">
        <v>107</v>
      </c>
      <c r="C27" s="54" t="s">
        <v>358</v>
      </c>
      <c r="D27" s="54" t="s">
        <v>604</v>
      </c>
      <c r="E27" s="54" t="s">
        <v>590</v>
      </c>
      <c r="F27" s="55">
        <v>7</v>
      </c>
      <c r="G27" s="55">
        <v>7</v>
      </c>
      <c r="H27" s="52">
        <v>1</v>
      </c>
      <c r="I27" s="29"/>
    </row>
    <row r="28" spans="1:9" ht="24.95" customHeight="1">
      <c r="A28" s="59">
        <v>23</v>
      </c>
      <c r="B28" s="53" t="s">
        <v>108</v>
      </c>
      <c r="C28" s="54" t="s">
        <v>359</v>
      </c>
      <c r="D28" s="54" t="s">
        <v>605</v>
      </c>
      <c r="E28" s="54" t="s">
        <v>590</v>
      </c>
      <c r="F28" s="55">
        <v>3</v>
      </c>
      <c r="G28" s="55">
        <v>0</v>
      </c>
      <c r="H28" s="52" t="s">
        <v>606</v>
      </c>
      <c r="I28" s="29"/>
    </row>
    <row r="29" spans="1:9" ht="24.95" customHeight="1">
      <c r="A29" s="59">
        <v>24</v>
      </c>
      <c r="B29" s="53" t="s">
        <v>109</v>
      </c>
      <c r="C29" s="54" t="s">
        <v>360</v>
      </c>
      <c r="D29" s="54" t="s">
        <v>605</v>
      </c>
      <c r="E29" s="54" t="s">
        <v>590</v>
      </c>
      <c r="F29" s="55">
        <v>5</v>
      </c>
      <c r="G29" s="55">
        <v>13</v>
      </c>
      <c r="H29" s="52">
        <v>2.6</v>
      </c>
      <c r="I29" s="29"/>
    </row>
    <row r="30" spans="1:9" ht="24.95" customHeight="1">
      <c r="A30" s="59">
        <v>25</v>
      </c>
      <c r="B30" s="53" t="s">
        <v>110</v>
      </c>
      <c r="C30" s="54" t="s">
        <v>361</v>
      </c>
      <c r="D30" s="54" t="s">
        <v>605</v>
      </c>
      <c r="E30" s="54" t="s">
        <v>590</v>
      </c>
      <c r="F30" s="55">
        <v>3</v>
      </c>
      <c r="G30" s="55">
        <v>3</v>
      </c>
      <c r="H30" s="52">
        <v>1</v>
      </c>
      <c r="I30" s="29"/>
    </row>
    <row r="31" spans="1:9" ht="24.95" customHeight="1">
      <c r="A31" s="59">
        <v>26</v>
      </c>
      <c r="B31" s="53" t="s">
        <v>111</v>
      </c>
      <c r="C31" s="54" t="s">
        <v>362</v>
      </c>
      <c r="D31" s="54" t="s">
        <v>605</v>
      </c>
      <c r="E31" s="54" t="s">
        <v>590</v>
      </c>
      <c r="F31" s="55">
        <v>1</v>
      </c>
      <c r="G31" s="55">
        <v>0</v>
      </c>
      <c r="H31" s="52" t="s">
        <v>606</v>
      </c>
      <c r="I31" s="29"/>
    </row>
    <row r="32" spans="1:9" ht="24.95" customHeight="1">
      <c r="A32" s="59">
        <v>27</v>
      </c>
      <c r="B32" s="53" t="s">
        <v>112</v>
      </c>
      <c r="C32" s="54" t="s">
        <v>363</v>
      </c>
      <c r="D32" s="54" t="s">
        <v>605</v>
      </c>
      <c r="E32" s="54" t="s">
        <v>590</v>
      </c>
      <c r="F32" s="55">
        <v>2</v>
      </c>
      <c r="G32" s="55">
        <v>3</v>
      </c>
      <c r="H32" s="52">
        <v>1.5</v>
      </c>
      <c r="I32" s="29"/>
    </row>
    <row r="33" spans="1:9" ht="24.95" customHeight="1">
      <c r="A33" s="59">
        <v>28</v>
      </c>
      <c r="B33" s="53" t="s">
        <v>113</v>
      </c>
      <c r="C33" s="54" t="s">
        <v>364</v>
      </c>
      <c r="D33" s="54" t="s">
        <v>604</v>
      </c>
      <c r="E33" s="54" t="s">
        <v>593</v>
      </c>
      <c r="F33" s="55">
        <v>3</v>
      </c>
      <c r="G33" s="55">
        <v>6</v>
      </c>
      <c r="H33" s="52">
        <v>2</v>
      </c>
      <c r="I33" s="29"/>
    </row>
    <row r="34" spans="1:9" ht="24.95" customHeight="1">
      <c r="A34" s="59">
        <v>29</v>
      </c>
      <c r="B34" s="53" t="s">
        <v>114</v>
      </c>
      <c r="C34" s="54" t="s">
        <v>365</v>
      </c>
      <c r="D34" s="54" t="s">
        <v>605</v>
      </c>
      <c r="E34" s="54" t="s">
        <v>593</v>
      </c>
      <c r="F34" s="55">
        <v>1</v>
      </c>
      <c r="G34" s="55">
        <v>0</v>
      </c>
      <c r="H34" s="52" t="s">
        <v>606</v>
      </c>
      <c r="I34" s="29"/>
    </row>
    <row r="35" spans="1:9" ht="24.95" customHeight="1">
      <c r="A35" s="59">
        <v>30</v>
      </c>
      <c r="B35" s="53" t="s">
        <v>115</v>
      </c>
      <c r="C35" s="54" t="s">
        <v>366</v>
      </c>
      <c r="D35" s="54" t="s">
        <v>604</v>
      </c>
      <c r="E35" s="54" t="s">
        <v>594</v>
      </c>
      <c r="F35" s="55">
        <v>4</v>
      </c>
      <c r="G35" s="55">
        <v>2</v>
      </c>
      <c r="H35" s="52">
        <v>0.5</v>
      </c>
      <c r="I35" s="29"/>
    </row>
    <row r="36" spans="1:9" ht="24.95" customHeight="1">
      <c r="A36" s="59">
        <v>31</v>
      </c>
      <c r="B36" s="53" t="s">
        <v>116</v>
      </c>
      <c r="C36" s="54" t="s">
        <v>367</v>
      </c>
      <c r="D36" s="54" t="s">
        <v>604</v>
      </c>
      <c r="E36" s="54" t="s">
        <v>594</v>
      </c>
      <c r="F36" s="55">
        <v>34</v>
      </c>
      <c r="G36" s="55">
        <v>45</v>
      </c>
      <c r="H36" s="52">
        <v>1.3235294117647058</v>
      </c>
      <c r="I36" s="29"/>
    </row>
    <row r="37" spans="1:9" ht="24.95" customHeight="1">
      <c r="A37" s="59">
        <v>32</v>
      </c>
      <c r="B37" s="53" t="s">
        <v>117</v>
      </c>
      <c r="C37" s="54" t="s">
        <v>368</v>
      </c>
      <c r="D37" s="54" t="s">
        <v>604</v>
      </c>
      <c r="E37" s="54" t="s">
        <v>594</v>
      </c>
      <c r="F37" s="55">
        <v>3</v>
      </c>
      <c r="G37" s="55">
        <v>3</v>
      </c>
      <c r="H37" s="52">
        <v>1</v>
      </c>
      <c r="I37" s="29"/>
    </row>
    <row r="38" spans="1:9" ht="24.95" customHeight="1">
      <c r="A38" s="59">
        <v>33</v>
      </c>
      <c r="B38" s="53" t="s">
        <v>118</v>
      </c>
      <c r="C38" s="54" t="s">
        <v>369</v>
      </c>
      <c r="D38" s="54" t="s">
        <v>604</v>
      </c>
      <c r="E38" s="54" t="s">
        <v>594</v>
      </c>
      <c r="F38" s="55">
        <v>1</v>
      </c>
      <c r="G38" s="55">
        <v>1</v>
      </c>
      <c r="H38" s="52">
        <v>1</v>
      </c>
      <c r="I38" s="29"/>
    </row>
    <row r="39" spans="1:9" ht="24.95" customHeight="1">
      <c r="A39" s="59">
        <v>34</v>
      </c>
      <c r="B39" s="53" t="s">
        <v>119</v>
      </c>
      <c r="C39" s="54" t="s">
        <v>370</v>
      </c>
      <c r="D39" s="54" t="s">
        <v>604</v>
      </c>
      <c r="E39" s="54" t="s">
        <v>594</v>
      </c>
      <c r="F39" s="55">
        <v>1</v>
      </c>
      <c r="G39" s="55">
        <v>1</v>
      </c>
      <c r="H39" s="52">
        <v>1</v>
      </c>
      <c r="I39" s="29"/>
    </row>
    <row r="40" spans="1:9" ht="24.95" customHeight="1">
      <c r="A40" s="59">
        <v>35</v>
      </c>
      <c r="B40" s="53" t="s">
        <v>120</v>
      </c>
      <c r="C40" s="54" t="s">
        <v>371</v>
      </c>
      <c r="D40" s="54" t="s">
        <v>604</v>
      </c>
      <c r="E40" s="54" t="s">
        <v>594</v>
      </c>
      <c r="F40" s="55">
        <v>0</v>
      </c>
      <c r="G40" s="55">
        <v>0</v>
      </c>
      <c r="H40" s="52" t="s">
        <v>606</v>
      </c>
      <c r="I40" s="29"/>
    </row>
    <row r="41" spans="1:9" ht="24.95" customHeight="1">
      <c r="A41" s="59">
        <v>36</v>
      </c>
      <c r="B41" s="53" t="s">
        <v>121</v>
      </c>
      <c r="C41" s="54" t="s">
        <v>372</v>
      </c>
      <c r="D41" s="54" t="s">
        <v>605</v>
      </c>
      <c r="E41" s="54" t="s">
        <v>594</v>
      </c>
      <c r="F41" s="55">
        <v>0</v>
      </c>
      <c r="G41" s="55">
        <v>0</v>
      </c>
      <c r="H41" s="52" t="s">
        <v>606</v>
      </c>
      <c r="I41" s="29"/>
    </row>
    <row r="42" spans="1:9" ht="24.95" customHeight="1">
      <c r="A42" s="59">
        <v>37</v>
      </c>
      <c r="B42" s="53" t="s">
        <v>122</v>
      </c>
      <c r="C42" s="54" t="s">
        <v>373</v>
      </c>
      <c r="D42" s="54" t="s">
        <v>605</v>
      </c>
      <c r="E42" s="54" t="s">
        <v>594</v>
      </c>
      <c r="F42" s="55">
        <v>3</v>
      </c>
      <c r="G42" s="55">
        <v>3</v>
      </c>
      <c r="H42" s="52">
        <v>1</v>
      </c>
      <c r="I42" s="29"/>
    </row>
    <row r="43" spans="1:9" ht="24.95" customHeight="1">
      <c r="A43" s="59">
        <v>38</v>
      </c>
      <c r="B43" s="53" t="s">
        <v>123</v>
      </c>
      <c r="C43" s="54" t="s">
        <v>374</v>
      </c>
      <c r="D43" s="54" t="s">
        <v>605</v>
      </c>
      <c r="E43" s="54" t="s">
        <v>594</v>
      </c>
      <c r="F43" s="55">
        <v>2</v>
      </c>
      <c r="G43" s="55">
        <v>2</v>
      </c>
      <c r="H43" s="52">
        <v>1</v>
      </c>
      <c r="I43" s="29"/>
    </row>
    <row r="44" spans="1:9" ht="24.95" customHeight="1">
      <c r="A44" s="59">
        <v>39</v>
      </c>
      <c r="B44" s="53" t="s">
        <v>124</v>
      </c>
      <c r="C44" s="54" t="s">
        <v>375</v>
      </c>
      <c r="D44" s="54" t="s">
        <v>605</v>
      </c>
      <c r="E44" s="54" t="s">
        <v>594</v>
      </c>
      <c r="F44" s="55">
        <v>1</v>
      </c>
      <c r="G44" s="55">
        <v>0</v>
      </c>
      <c r="H44" s="52" t="s">
        <v>606</v>
      </c>
      <c r="I44" s="29"/>
    </row>
    <row r="45" spans="1:9" ht="24.95" customHeight="1">
      <c r="A45" s="59">
        <v>40</v>
      </c>
      <c r="B45" s="53" t="s">
        <v>125</v>
      </c>
      <c r="C45" s="54" t="s">
        <v>376</v>
      </c>
      <c r="D45" s="54" t="s">
        <v>605</v>
      </c>
      <c r="E45" s="54" t="s">
        <v>594</v>
      </c>
      <c r="F45" s="55">
        <v>0</v>
      </c>
      <c r="G45" s="55">
        <v>0</v>
      </c>
      <c r="H45" s="52" t="s">
        <v>606</v>
      </c>
      <c r="I45" s="29"/>
    </row>
    <row r="46" spans="1:9" ht="24.95" customHeight="1">
      <c r="A46" s="59">
        <v>41</v>
      </c>
      <c r="B46" s="53" t="s">
        <v>126</v>
      </c>
      <c r="C46" s="54" t="s">
        <v>377</v>
      </c>
      <c r="D46" s="54" t="s">
        <v>604</v>
      </c>
      <c r="E46" s="54" t="s">
        <v>594</v>
      </c>
      <c r="F46" s="55">
        <v>1</v>
      </c>
      <c r="G46" s="55">
        <v>2</v>
      </c>
      <c r="H46" s="52">
        <v>2</v>
      </c>
      <c r="I46" s="29"/>
    </row>
    <row r="47" spans="1:9" ht="24.95" customHeight="1">
      <c r="A47" s="59">
        <v>42</v>
      </c>
      <c r="B47" s="53" t="s">
        <v>127</v>
      </c>
      <c r="C47" s="54" t="s">
        <v>378</v>
      </c>
      <c r="D47" s="54" t="s">
        <v>605</v>
      </c>
      <c r="E47" s="54" t="s">
        <v>594</v>
      </c>
      <c r="F47" s="55">
        <v>1</v>
      </c>
      <c r="G47" s="55">
        <v>0</v>
      </c>
      <c r="H47" s="52" t="s">
        <v>606</v>
      </c>
      <c r="I47" s="29"/>
    </row>
    <row r="48" spans="1:9" ht="24.95" customHeight="1">
      <c r="A48" s="59">
        <v>43</v>
      </c>
      <c r="B48" s="53" t="s">
        <v>128</v>
      </c>
      <c r="C48" s="54" t="s">
        <v>379</v>
      </c>
      <c r="D48" s="54" t="s">
        <v>604</v>
      </c>
      <c r="E48" s="54" t="s">
        <v>594</v>
      </c>
      <c r="F48" s="55">
        <v>3</v>
      </c>
      <c r="G48" s="55">
        <v>3</v>
      </c>
      <c r="H48" s="52">
        <v>1</v>
      </c>
      <c r="I48" s="29"/>
    </row>
    <row r="49" spans="1:9" ht="24.95" customHeight="1">
      <c r="A49" s="59">
        <v>44</v>
      </c>
      <c r="B49" s="53" t="s">
        <v>129</v>
      </c>
      <c r="C49" s="54" t="s">
        <v>380</v>
      </c>
      <c r="D49" s="54" t="s">
        <v>605</v>
      </c>
      <c r="E49" s="54" t="s">
        <v>594</v>
      </c>
      <c r="F49" s="55">
        <v>1</v>
      </c>
      <c r="G49" s="55">
        <v>1</v>
      </c>
      <c r="H49" s="52">
        <v>1</v>
      </c>
      <c r="I49" s="29"/>
    </row>
    <row r="50" spans="1:9" ht="24.95" customHeight="1">
      <c r="A50" s="59">
        <v>45</v>
      </c>
      <c r="B50" s="53" t="s">
        <v>130</v>
      </c>
      <c r="C50" s="54" t="s">
        <v>381</v>
      </c>
      <c r="D50" s="54" t="s">
        <v>604</v>
      </c>
      <c r="E50" s="54" t="s">
        <v>590</v>
      </c>
      <c r="F50" s="55">
        <v>13</v>
      </c>
      <c r="G50" s="55">
        <v>12</v>
      </c>
      <c r="H50" s="52">
        <v>0.92307692307692313</v>
      </c>
      <c r="I50" s="29"/>
    </row>
    <row r="51" spans="1:9" ht="24.95" customHeight="1">
      <c r="A51" s="59">
        <v>46</v>
      </c>
      <c r="B51" s="53" t="s">
        <v>131</v>
      </c>
      <c r="C51" s="54" t="s">
        <v>382</v>
      </c>
      <c r="D51" s="54" t="s">
        <v>604</v>
      </c>
      <c r="E51" s="54" t="s">
        <v>595</v>
      </c>
      <c r="F51" s="55">
        <v>26</v>
      </c>
      <c r="G51" s="55">
        <v>53</v>
      </c>
      <c r="H51" s="52">
        <v>2.0384615384615383</v>
      </c>
      <c r="I51" s="29"/>
    </row>
    <row r="52" spans="1:9" ht="24.95" customHeight="1">
      <c r="A52" s="59">
        <v>47</v>
      </c>
      <c r="B52" s="53" t="s">
        <v>132</v>
      </c>
      <c r="C52" s="54" t="s">
        <v>383</v>
      </c>
      <c r="D52" s="54" t="s">
        <v>604</v>
      </c>
      <c r="E52" s="54" t="s">
        <v>596</v>
      </c>
      <c r="F52" s="55">
        <v>1</v>
      </c>
      <c r="G52" s="55">
        <v>0</v>
      </c>
      <c r="H52" s="52" t="s">
        <v>606</v>
      </c>
      <c r="I52" s="29"/>
    </row>
    <row r="53" spans="1:9" ht="24.95" customHeight="1">
      <c r="A53" s="59">
        <v>48</v>
      </c>
      <c r="B53" s="53" t="s">
        <v>133</v>
      </c>
      <c r="C53" s="54" t="s">
        <v>384</v>
      </c>
      <c r="D53" s="54" t="s">
        <v>604</v>
      </c>
      <c r="E53" s="54" t="s">
        <v>597</v>
      </c>
      <c r="F53" s="55">
        <v>3</v>
      </c>
      <c r="G53" s="55">
        <v>3</v>
      </c>
      <c r="H53" s="52">
        <v>1</v>
      </c>
      <c r="I53" s="29"/>
    </row>
    <row r="54" spans="1:9" ht="24.95" customHeight="1">
      <c r="A54" s="59">
        <v>49</v>
      </c>
      <c r="B54" s="53" t="s">
        <v>134</v>
      </c>
      <c r="C54" s="54" t="s">
        <v>385</v>
      </c>
      <c r="D54" s="54" t="s">
        <v>605</v>
      </c>
      <c r="E54" s="54" t="s">
        <v>597</v>
      </c>
      <c r="F54" s="55">
        <v>2</v>
      </c>
      <c r="G54" s="55">
        <v>2</v>
      </c>
      <c r="H54" s="52">
        <v>1</v>
      </c>
      <c r="I54" s="29"/>
    </row>
    <row r="55" spans="1:9" ht="24.95" customHeight="1">
      <c r="A55" s="59">
        <v>50</v>
      </c>
      <c r="B55" s="53" t="s">
        <v>135</v>
      </c>
      <c r="C55" s="54" t="s">
        <v>386</v>
      </c>
      <c r="D55" s="54" t="s">
        <v>604</v>
      </c>
      <c r="E55" s="54" t="s">
        <v>598</v>
      </c>
      <c r="F55" s="55">
        <v>2</v>
      </c>
      <c r="G55" s="55">
        <v>2</v>
      </c>
      <c r="H55" s="52">
        <v>1</v>
      </c>
      <c r="I55" s="29"/>
    </row>
    <row r="56" spans="1:9" ht="24.95" customHeight="1">
      <c r="A56" s="59">
        <v>51</v>
      </c>
      <c r="B56" s="53" t="s">
        <v>136</v>
      </c>
      <c r="C56" s="54" t="s">
        <v>387</v>
      </c>
      <c r="D56" s="54" t="s">
        <v>604</v>
      </c>
      <c r="E56" s="54" t="s">
        <v>595</v>
      </c>
      <c r="F56" s="55">
        <v>2</v>
      </c>
      <c r="G56" s="55">
        <v>3</v>
      </c>
      <c r="H56" s="52">
        <v>1.5</v>
      </c>
      <c r="I56" s="29"/>
    </row>
    <row r="57" spans="1:9" ht="24.95" customHeight="1">
      <c r="A57" s="59">
        <v>52</v>
      </c>
      <c r="B57" s="53" t="s">
        <v>137</v>
      </c>
      <c r="C57" s="54" t="s">
        <v>388</v>
      </c>
      <c r="D57" s="54" t="s">
        <v>605</v>
      </c>
      <c r="E57" s="54" t="s">
        <v>592</v>
      </c>
      <c r="F57" s="55">
        <v>5</v>
      </c>
      <c r="G57" s="55">
        <v>5</v>
      </c>
      <c r="H57" s="52">
        <v>1</v>
      </c>
      <c r="I57" s="29"/>
    </row>
    <row r="58" spans="1:9" ht="24.95" customHeight="1">
      <c r="A58" s="59">
        <v>53</v>
      </c>
      <c r="B58" s="53" t="s">
        <v>138</v>
      </c>
      <c r="C58" s="54" t="s">
        <v>389</v>
      </c>
      <c r="D58" s="54" t="s">
        <v>605</v>
      </c>
      <c r="E58" s="54" t="s">
        <v>592</v>
      </c>
      <c r="F58" s="55">
        <v>2</v>
      </c>
      <c r="G58" s="55">
        <v>2</v>
      </c>
      <c r="H58" s="52">
        <v>1</v>
      </c>
      <c r="I58" s="29"/>
    </row>
    <row r="59" spans="1:9" ht="24.95" customHeight="1">
      <c r="A59" s="59">
        <v>54</v>
      </c>
      <c r="B59" s="53" t="s">
        <v>139</v>
      </c>
      <c r="C59" s="54" t="s">
        <v>390</v>
      </c>
      <c r="D59" s="54" t="s">
        <v>604</v>
      </c>
      <c r="E59" s="54" t="s">
        <v>596</v>
      </c>
      <c r="F59" s="55">
        <v>1</v>
      </c>
      <c r="G59" s="55">
        <v>3</v>
      </c>
      <c r="H59" s="52">
        <v>3</v>
      </c>
      <c r="I59" s="29"/>
    </row>
    <row r="60" spans="1:9" ht="24.95" customHeight="1">
      <c r="A60" s="59">
        <v>55</v>
      </c>
      <c r="B60" s="53" t="s">
        <v>140</v>
      </c>
      <c r="C60" s="54" t="s">
        <v>391</v>
      </c>
      <c r="D60" s="54" t="s">
        <v>604</v>
      </c>
      <c r="E60" s="54" t="s">
        <v>590</v>
      </c>
      <c r="F60" s="55">
        <v>31</v>
      </c>
      <c r="G60" s="55">
        <v>42</v>
      </c>
      <c r="H60" s="52">
        <v>1.3548387096774193</v>
      </c>
      <c r="I60" s="29"/>
    </row>
    <row r="61" spans="1:9" ht="24.95" customHeight="1">
      <c r="A61" s="59">
        <v>56</v>
      </c>
      <c r="B61" s="53" t="s">
        <v>141</v>
      </c>
      <c r="C61" s="54" t="s">
        <v>392</v>
      </c>
      <c r="D61" s="54" t="s">
        <v>604</v>
      </c>
      <c r="E61" s="54" t="s">
        <v>590</v>
      </c>
      <c r="F61" s="55">
        <v>18</v>
      </c>
      <c r="G61" s="55">
        <v>19</v>
      </c>
      <c r="H61" s="52">
        <v>1.0555555555555556</v>
      </c>
      <c r="I61" s="29"/>
    </row>
    <row r="62" spans="1:9" ht="24.95" customHeight="1">
      <c r="A62" s="59">
        <v>57</v>
      </c>
      <c r="B62" s="53" t="s">
        <v>142</v>
      </c>
      <c r="C62" s="54" t="s">
        <v>393</v>
      </c>
      <c r="D62" s="54" t="s">
        <v>604</v>
      </c>
      <c r="E62" s="54" t="s">
        <v>590</v>
      </c>
      <c r="F62" s="55">
        <v>1</v>
      </c>
      <c r="G62" s="55">
        <v>1</v>
      </c>
      <c r="H62" s="52">
        <v>1</v>
      </c>
      <c r="I62" s="29"/>
    </row>
    <row r="63" spans="1:9" ht="24.95" customHeight="1">
      <c r="A63" s="59">
        <v>58</v>
      </c>
      <c r="B63" s="53" t="s">
        <v>143</v>
      </c>
      <c r="C63" s="54" t="s">
        <v>394</v>
      </c>
      <c r="D63" s="54" t="s">
        <v>604</v>
      </c>
      <c r="E63" s="54" t="s">
        <v>590</v>
      </c>
      <c r="F63" s="55">
        <v>2</v>
      </c>
      <c r="G63" s="55">
        <v>4</v>
      </c>
      <c r="H63" s="52">
        <v>2</v>
      </c>
      <c r="I63" s="29"/>
    </row>
    <row r="64" spans="1:9" ht="24.95" customHeight="1">
      <c r="A64" s="59">
        <v>59</v>
      </c>
      <c r="B64" s="53" t="s">
        <v>144</v>
      </c>
      <c r="C64" s="54" t="s">
        <v>395</v>
      </c>
      <c r="D64" s="54" t="s">
        <v>604</v>
      </c>
      <c r="E64" s="54" t="s">
        <v>590</v>
      </c>
      <c r="F64" s="55">
        <v>0</v>
      </c>
      <c r="G64" s="55">
        <v>0</v>
      </c>
      <c r="H64" s="52" t="s">
        <v>606</v>
      </c>
      <c r="I64" s="29"/>
    </row>
    <row r="65" spans="1:9" ht="24.95" customHeight="1">
      <c r="A65" s="59">
        <v>60</v>
      </c>
      <c r="B65" s="53" t="s">
        <v>145</v>
      </c>
      <c r="C65" s="54" t="s">
        <v>396</v>
      </c>
      <c r="D65" s="54" t="s">
        <v>605</v>
      </c>
      <c r="E65" s="54" t="s">
        <v>590</v>
      </c>
      <c r="F65" s="55">
        <v>1</v>
      </c>
      <c r="G65" s="55">
        <v>2</v>
      </c>
      <c r="H65" s="52">
        <v>2</v>
      </c>
      <c r="I65" s="29"/>
    </row>
    <row r="66" spans="1:9" ht="24.95" customHeight="1">
      <c r="A66" s="59">
        <v>61</v>
      </c>
      <c r="B66" s="53" t="s">
        <v>146</v>
      </c>
      <c r="C66" s="54" t="s">
        <v>397</v>
      </c>
      <c r="D66" s="54" t="s">
        <v>605</v>
      </c>
      <c r="E66" s="54" t="s">
        <v>590</v>
      </c>
      <c r="F66" s="55">
        <v>2</v>
      </c>
      <c r="G66" s="55">
        <v>2</v>
      </c>
      <c r="H66" s="52">
        <v>1</v>
      </c>
      <c r="I66" s="29"/>
    </row>
    <row r="67" spans="1:9" ht="24.95" customHeight="1">
      <c r="A67" s="59">
        <v>62</v>
      </c>
      <c r="B67" s="53" t="s">
        <v>147</v>
      </c>
      <c r="C67" s="54" t="s">
        <v>398</v>
      </c>
      <c r="D67" s="54" t="s">
        <v>604</v>
      </c>
      <c r="E67" s="54" t="s">
        <v>590</v>
      </c>
      <c r="F67" s="55">
        <v>2</v>
      </c>
      <c r="G67" s="55">
        <v>2</v>
      </c>
      <c r="H67" s="52">
        <v>1</v>
      </c>
      <c r="I67" s="29"/>
    </row>
    <row r="68" spans="1:9" ht="24.95" customHeight="1">
      <c r="A68" s="59">
        <v>63</v>
      </c>
      <c r="B68" s="53" t="s">
        <v>148</v>
      </c>
      <c r="C68" s="54" t="s">
        <v>399</v>
      </c>
      <c r="D68" s="54" t="s">
        <v>605</v>
      </c>
      <c r="E68" s="54" t="s">
        <v>590</v>
      </c>
      <c r="F68" s="55">
        <v>1</v>
      </c>
      <c r="G68" s="55">
        <v>1</v>
      </c>
      <c r="H68" s="52">
        <v>1</v>
      </c>
      <c r="I68" s="29"/>
    </row>
    <row r="69" spans="1:9" ht="24.95" customHeight="1">
      <c r="A69" s="59">
        <v>64</v>
      </c>
      <c r="B69" s="53" t="s">
        <v>149</v>
      </c>
      <c r="C69" s="54" t="s">
        <v>400</v>
      </c>
      <c r="D69" s="54" t="s">
        <v>605</v>
      </c>
      <c r="E69" s="54" t="s">
        <v>590</v>
      </c>
      <c r="F69" s="55">
        <v>0</v>
      </c>
      <c r="G69" s="55">
        <v>0</v>
      </c>
      <c r="H69" s="52" t="s">
        <v>606</v>
      </c>
      <c r="I69" s="29"/>
    </row>
    <row r="70" spans="1:9" ht="24.95" customHeight="1">
      <c r="A70" s="59">
        <v>65</v>
      </c>
      <c r="B70" s="53" t="s">
        <v>150</v>
      </c>
      <c r="C70" s="54" t="s">
        <v>401</v>
      </c>
      <c r="D70" s="54" t="s">
        <v>605</v>
      </c>
      <c r="E70" s="54" t="s">
        <v>590</v>
      </c>
      <c r="F70" s="55">
        <v>1</v>
      </c>
      <c r="G70" s="55">
        <v>0</v>
      </c>
      <c r="H70" s="52" t="s">
        <v>606</v>
      </c>
      <c r="I70" s="29"/>
    </row>
    <row r="71" spans="1:9" ht="24.95" customHeight="1">
      <c r="A71" s="59">
        <v>66</v>
      </c>
      <c r="B71" s="53" t="s">
        <v>151</v>
      </c>
      <c r="C71" s="54" t="s">
        <v>402</v>
      </c>
      <c r="D71" s="54" t="s">
        <v>605</v>
      </c>
      <c r="E71" s="54" t="s">
        <v>590</v>
      </c>
      <c r="F71" s="55">
        <v>0</v>
      </c>
      <c r="G71" s="55">
        <v>0</v>
      </c>
      <c r="H71" s="52" t="s">
        <v>606</v>
      </c>
      <c r="I71" s="29"/>
    </row>
    <row r="72" spans="1:9" ht="24.95" customHeight="1">
      <c r="A72" s="59">
        <v>67</v>
      </c>
      <c r="B72" s="53" t="s">
        <v>152</v>
      </c>
      <c r="C72" s="54" t="s">
        <v>403</v>
      </c>
      <c r="D72" s="54" t="s">
        <v>604</v>
      </c>
      <c r="E72" s="54" t="s">
        <v>599</v>
      </c>
      <c r="F72" s="55">
        <v>1</v>
      </c>
      <c r="G72" s="55">
        <v>1</v>
      </c>
      <c r="H72" s="52">
        <v>1</v>
      </c>
      <c r="I72" s="29"/>
    </row>
    <row r="73" spans="1:9" ht="24.95" customHeight="1">
      <c r="A73" s="59">
        <v>68</v>
      </c>
      <c r="B73" s="53" t="s">
        <v>153</v>
      </c>
      <c r="C73" s="54" t="s">
        <v>404</v>
      </c>
      <c r="D73" s="54" t="s">
        <v>604</v>
      </c>
      <c r="E73" s="54" t="s">
        <v>599</v>
      </c>
      <c r="F73" s="55">
        <v>10</v>
      </c>
      <c r="G73" s="55">
        <v>3</v>
      </c>
      <c r="H73" s="52">
        <v>0.3</v>
      </c>
      <c r="I73" s="29"/>
    </row>
    <row r="74" spans="1:9" ht="24.95" customHeight="1">
      <c r="A74" s="59">
        <v>69</v>
      </c>
      <c r="B74" s="53" t="s">
        <v>154</v>
      </c>
      <c r="C74" s="54" t="s">
        <v>405</v>
      </c>
      <c r="D74" s="54" t="s">
        <v>605</v>
      </c>
      <c r="E74" s="54" t="s">
        <v>599</v>
      </c>
      <c r="F74" s="55">
        <v>2</v>
      </c>
      <c r="G74" s="55">
        <v>3</v>
      </c>
      <c r="H74" s="52">
        <v>1.5</v>
      </c>
      <c r="I74" s="29"/>
    </row>
    <row r="75" spans="1:9" ht="24.95" customHeight="1">
      <c r="A75" s="59">
        <v>70</v>
      </c>
      <c r="B75" s="53" t="s">
        <v>155</v>
      </c>
      <c r="C75" s="54" t="s">
        <v>406</v>
      </c>
      <c r="D75" s="54" t="s">
        <v>605</v>
      </c>
      <c r="E75" s="54" t="s">
        <v>599</v>
      </c>
      <c r="F75" s="55">
        <v>2</v>
      </c>
      <c r="G75" s="55">
        <v>3</v>
      </c>
      <c r="H75" s="52">
        <v>1.5</v>
      </c>
      <c r="I75" s="29"/>
    </row>
    <row r="76" spans="1:9" ht="24.95" customHeight="1">
      <c r="A76" s="59">
        <v>71</v>
      </c>
      <c r="B76" s="53" t="s">
        <v>156</v>
      </c>
      <c r="C76" s="54" t="s">
        <v>407</v>
      </c>
      <c r="D76" s="54" t="s">
        <v>605</v>
      </c>
      <c r="E76" s="54" t="s">
        <v>599</v>
      </c>
      <c r="F76" s="55">
        <v>11</v>
      </c>
      <c r="G76" s="55">
        <v>4</v>
      </c>
      <c r="H76" s="52">
        <v>0.36363636363636365</v>
      </c>
      <c r="I76" s="29"/>
    </row>
    <row r="77" spans="1:9" ht="24.95" customHeight="1">
      <c r="A77" s="59">
        <v>72</v>
      </c>
      <c r="B77" s="53" t="s">
        <v>157</v>
      </c>
      <c r="C77" s="54" t="s">
        <v>408</v>
      </c>
      <c r="D77" s="54" t="s">
        <v>605</v>
      </c>
      <c r="E77" s="54" t="s">
        <v>599</v>
      </c>
      <c r="F77" s="55">
        <v>5</v>
      </c>
      <c r="G77" s="55">
        <v>6</v>
      </c>
      <c r="H77" s="52">
        <v>1.2</v>
      </c>
      <c r="I77" s="29"/>
    </row>
    <row r="78" spans="1:9" ht="24.95" customHeight="1">
      <c r="A78" s="59">
        <v>73</v>
      </c>
      <c r="B78" s="53" t="s">
        <v>158</v>
      </c>
      <c r="C78" s="54" t="s">
        <v>409</v>
      </c>
      <c r="D78" s="54" t="s">
        <v>604</v>
      </c>
      <c r="E78" s="54" t="s">
        <v>596</v>
      </c>
      <c r="F78" s="55">
        <v>2</v>
      </c>
      <c r="G78" s="55">
        <v>2</v>
      </c>
      <c r="H78" s="52">
        <v>1</v>
      </c>
      <c r="I78" s="29"/>
    </row>
    <row r="79" spans="1:9" ht="24.95" customHeight="1">
      <c r="A79" s="59">
        <v>74</v>
      </c>
      <c r="B79" s="53" t="s">
        <v>159</v>
      </c>
      <c r="C79" s="54" t="s">
        <v>410</v>
      </c>
      <c r="D79" s="54" t="s">
        <v>604</v>
      </c>
      <c r="E79" s="54" t="s">
        <v>600</v>
      </c>
      <c r="F79" s="55">
        <v>5</v>
      </c>
      <c r="G79" s="55">
        <v>6</v>
      </c>
      <c r="H79" s="52">
        <v>1.2</v>
      </c>
      <c r="I79" s="29"/>
    </row>
    <row r="80" spans="1:9" ht="24.95" customHeight="1">
      <c r="A80" s="59">
        <v>75</v>
      </c>
      <c r="B80" s="53" t="s">
        <v>160</v>
      </c>
      <c r="C80" s="54" t="s">
        <v>411</v>
      </c>
      <c r="D80" s="54" t="s">
        <v>604</v>
      </c>
      <c r="E80" s="54" t="s">
        <v>601</v>
      </c>
      <c r="F80" s="55">
        <v>32</v>
      </c>
      <c r="G80" s="55">
        <v>31</v>
      </c>
      <c r="H80" s="52">
        <v>0.96875</v>
      </c>
      <c r="I80" s="29"/>
    </row>
    <row r="81" spans="1:9" ht="24.95" customHeight="1">
      <c r="A81" s="59">
        <v>76</v>
      </c>
      <c r="B81" s="53" t="s">
        <v>161</v>
      </c>
      <c r="C81" s="54" t="s">
        <v>412</v>
      </c>
      <c r="D81" s="54" t="s">
        <v>604</v>
      </c>
      <c r="E81" s="54" t="s">
        <v>601</v>
      </c>
      <c r="F81" s="55">
        <v>18</v>
      </c>
      <c r="G81" s="55">
        <v>17</v>
      </c>
      <c r="H81" s="52">
        <v>0.94444444444444442</v>
      </c>
      <c r="I81" s="29"/>
    </row>
    <row r="82" spans="1:9" ht="24.95" customHeight="1">
      <c r="A82" s="59">
        <v>77</v>
      </c>
      <c r="B82" s="53" t="s">
        <v>162</v>
      </c>
      <c r="C82" s="54" t="s">
        <v>413</v>
      </c>
      <c r="D82" s="54" t="s">
        <v>604</v>
      </c>
      <c r="E82" s="54" t="s">
        <v>601</v>
      </c>
      <c r="F82" s="55">
        <v>12</v>
      </c>
      <c r="G82" s="55">
        <v>10</v>
      </c>
      <c r="H82" s="52">
        <v>0.83333333333333337</v>
      </c>
      <c r="I82" s="29"/>
    </row>
    <row r="83" spans="1:9" ht="24.95" customHeight="1">
      <c r="A83" s="59">
        <v>78</v>
      </c>
      <c r="B83" s="53" t="s">
        <v>163</v>
      </c>
      <c r="C83" s="54" t="s">
        <v>414</v>
      </c>
      <c r="D83" s="54" t="s">
        <v>604</v>
      </c>
      <c r="E83" s="54" t="s">
        <v>601</v>
      </c>
      <c r="F83" s="55">
        <v>6</v>
      </c>
      <c r="G83" s="55">
        <v>8</v>
      </c>
      <c r="H83" s="52">
        <v>1.3333333333333333</v>
      </c>
      <c r="I83" s="29"/>
    </row>
    <row r="84" spans="1:9" ht="24.95" customHeight="1">
      <c r="A84" s="59">
        <v>79</v>
      </c>
      <c r="B84" s="53" t="s">
        <v>164</v>
      </c>
      <c r="C84" s="54" t="s">
        <v>415</v>
      </c>
      <c r="D84" s="54" t="s">
        <v>604</v>
      </c>
      <c r="E84" s="54" t="s">
        <v>601</v>
      </c>
      <c r="F84" s="55">
        <v>13</v>
      </c>
      <c r="G84" s="55">
        <v>24</v>
      </c>
      <c r="H84" s="52">
        <v>1.8461538461538463</v>
      </c>
      <c r="I84" s="29"/>
    </row>
    <row r="85" spans="1:9" ht="24.95" customHeight="1">
      <c r="A85" s="59">
        <v>80</v>
      </c>
      <c r="B85" s="53" t="s">
        <v>165</v>
      </c>
      <c r="C85" s="54" t="s">
        <v>416</v>
      </c>
      <c r="D85" s="54" t="s">
        <v>604</v>
      </c>
      <c r="E85" s="54" t="s">
        <v>601</v>
      </c>
      <c r="F85" s="55">
        <v>3</v>
      </c>
      <c r="G85" s="55">
        <v>2</v>
      </c>
      <c r="H85" s="52">
        <v>0.66666666666666663</v>
      </c>
      <c r="I85" s="29"/>
    </row>
    <row r="86" spans="1:9" ht="24.95" customHeight="1">
      <c r="A86" s="59">
        <v>81</v>
      </c>
      <c r="B86" s="53" t="s">
        <v>166</v>
      </c>
      <c r="C86" s="54" t="s">
        <v>417</v>
      </c>
      <c r="D86" s="54" t="s">
        <v>604</v>
      </c>
      <c r="E86" s="54" t="s">
        <v>601</v>
      </c>
      <c r="F86" s="55">
        <v>12</v>
      </c>
      <c r="G86" s="55">
        <v>15</v>
      </c>
      <c r="H86" s="52">
        <v>1.25</v>
      </c>
      <c r="I86" s="29"/>
    </row>
    <row r="87" spans="1:9" ht="24.95" customHeight="1">
      <c r="A87" s="59">
        <v>82</v>
      </c>
      <c r="B87" s="53" t="s">
        <v>167</v>
      </c>
      <c r="C87" s="54" t="s">
        <v>418</v>
      </c>
      <c r="D87" s="54" t="s">
        <v>604</v>
      </c>
      <c r="E87" s="54" t="s">
        <v>601</v>
      </c>
      <c r="F87" s="55">
        <v>2</v>
      </c>
      <c r="G87" s="55">
        <v>4</v>
      </c>
      <c r="H87" s="52">
        <v>2</v>
      </c>
      <c r="I87" s="29"/>
    </row>
    <row r="88" spans="1:9" ht="24.95" customHeight="1">
      <c r="A88" s="59">
        <v>83</v>
      </c>
      <c r="B88" s="53" t="s">
        <v>168</v>
      </c>
      <c r="C88" s="54" t="s">
        <v>419</v>
      </c>
      <c r="D88" s="54" t="s">
        <v>604</v>
      </c>
      <c r="E88" s="54" t="s">
        <v>601</v>
      </c>
      <c r="F88" s="55">
        <v>2</v>
      </c>
      <c r="G88" s="55">
        <v>2</v>
      </c>
      <c r="H88" s="52">
        <v>1</v>
      </c>
      <c r="I88" s="29"/>
    </row>
    <row r="89" spans="1:9" ht="24.95" customHeight="1">
      <c r="A89" s="59">
        <v>84</v>
      </c>
      <c r="B89" s="53" t="s">
        <v>169</v>
      </c>
      <c r="C89" s="54" t="s">
        <v>420</v>
      </c>
      <c r="D89" s="54" t="s">
        <v>604</v>
      </c>
      <c r="E89" s="54" t="s">
        <v>601</v>
      </c>
      <c r="F89" s="55">
        <v>2</v>
      </c>
      <c r="G89" s="55">
        <v>2</v>
      </c>
      <c r="H89" s="52">
        <v>1</v>
      </c>
      <c r="I89" s="29"/>
    </row>
    <row r="90" spans="1:9" ht="24.95" customHeight="1">
      <c r="A90" s="59">
        <v>85</v>
      </c>
      <c r="B90" s="53" t="s">
        <v>170</v>
      </c>
      <c r="C90" s="54" t="s">
        <v>421</v>
      </c>
      <c r="D90" s="54" t="s">
        <v>604</v>
      </c>
      <c r="E90" s="54" t="s">
        <v>601</v>
      </c>
      <c r="F90" s="55">
        <v>1</v>
      </c>
      <c r="G90" s="55">
        <v>3</v>
      </c>
      <c r="H90" s="52">
        <v>3</v>
      </c>
      <c r="I90" s="29"/>
    </row>
    <row r="91" spans="1:9" ht="24.95" customHeight="1">
      <c r="A91" s="59">
        <v>86</v>
      </c>
      <c r="B91" s="53" t="s">
        <v>171</v>
      </c>
      <c r="C91" s="54" t="s">
        <v>422</v>
      </c>
      <c r="D91" s="54" t="s">
        <v>605</v>
      </c>
      <c r="E91" s="54" t="s">
        <v>601</v>
      </c>
      <c r="F91" s="55">
        <v>3</v>
      </c>
      <c r="G91" s="55">
        <v>5</v>
      </c>
      <c r="H91" s="52">
        <v>1.6666666666666667</v>
      </c>
      <c r="I91" s="29"/>
    </row>
    <row r="92" spans="1:9" ht="24.95" customHeight="1">
      <c r="A92" s="59">
        <v>87</v>
      </c>
      <c r="B92" s="53" t="s">
        <v>172</v>
      </c>
      <c r="C92" s="54" t="s">
        <v>423</v>
      </c>
      <c r="D92" s="54" t="s">
        <v>605</v>
      </c>
      <c r="E92" s="54" t="s">
        <v>601</v>
      </c>
      <c r="F92" s="55">
        <v>1</v>
      </c>
      <c r="G92" s="55">
        <v>1</v>
      </c>
      <c r="H92" s="52">
        <v>1</v>
      </c>
      <c r="I92" s="29"/>
    </row>
    <row r="93" spans="1:9" ht="24.95" customHeight="1">
      <c r="A93" s="59">
        <v>88</v>
      </c>
      <c r="B93" s="53" t="s">
        <v>173</v>
      </c>
      <c r="C93" s="54" t="s">
        <v>424</v>
      </c>
      <c r="D93" s="54" t="s">
        <v>605</v>
      </c>
      <c r="E93" s="54" t="s">
        <v>601</v>
      </c>
      <c r="F93" s="55">
        <v>1</v>
      </c>
      <c r="G93" s="55">
        <v>1</v>
      </c>
      <c r="H93" s="52">
        <v>1</v>
      </c>
      <c r="I93" s="29"/>
    </row>
    <row r="94" spans="1:9" ht="24.95" customHeight="1">
      <c r="A94" s="59">
        <v>89</v>
      </c>
      <c r="B94" s="53" t="s">
        <v>174</v>
      </c>
      <c r="C94" s="54" t="s">
        <v>425</v>
      </c>
      <c r="D94" s="54" t="s">
        <v>605</v>
      </c>
      <c r="E94" s="54" t="s">
        <v>601</v>
      </c>
      <c r="F94" s="55">
        <v>1</v>
      </c>
      <c r="G94" s="55">
        <v>1</v>
      </c>
      <c r="H94" s="52">
        <v>1</v>
      </c>
      <c r="I94" s="29"/>
    </row>
    <row r="95" spans="1:9" ht="24.95" customHeight="1">
      <c r="A95" s="59">
        <v>90</v>
      </c>
      <c r="B95" s="53" t="s">
        <v>175</v>
      </c>
      <c r="C95" s="54" t="s">
        <v>426</v>
      </c>
      <c r="D95" s="54" t="s">
        <v>605</v>
      </c>
      <c r="E95" s="54" t="s">
        <v>601</v>
      </c>
      <c r="F95" s="55">
        <v>4</v>
      </c>
      <c r="G95" s="55">
        <v>5</v>
      </c>
      <c r="H95" s="52">
        <v>1.25</v>
      </c>
      <c r="I95" s="29"/>
    </row>
    <row r="96" spans="1:9" ht="24.95" customHeight="1">
      <c r="A96" s="59">
        <v>91</v>
      </c>
      <c r="B96" s="53" t="s">
        <v>176</v>
      </c>
      <c r="C96" s="54" t="s">
        <v>427</v>
      </c>
      <c r="D96" s="54" t="s">
        <v>605</v>
      </c>
      <c r="E96" s="54" t="s">
        <v>601</v>
      </c>
      <c r="F96" s="55">
        <v>0</v>
      </c>
      <c r="G96" s="55">
        <v>0</v>
      </c>
      <c r="H96" s="52" t="s">
        <v>606</v>
      </c>
      <c r="I96" s="29"/>
    </row>
    <row r="97" spans="1:9" ht="24.95" customHeight="1">
      <c r="A97" s="59">
        <v>92</v>
      </c>
      <c r="B97" s="53" t="s">
        <v>177</v>
      </c>
      <c r="C97" s="54" t="s">
        <v>428</v>
      </c>
      <c r="D97" s="54" t="s">
        <v>604</v>
      </c>
      <c r="E97" s="54" t="s">
        <v>598</v>
      </c>
      <c r="F97" s="55">
        <v>10</v>
      </c>
      <c r="G97" s="55">
        <v>10</v>
      </c>
      <c r="H97" s="52">
        <v>1</v>
      </c>
      <c r="I97" s="29"/>
    </row>
    <row r="98" spans="1:9" ht="24.95" customHeight="1">
      <c r="A98" s="59">
        <v>93</v>
      </c>
      <c r="B98" s="53" t="s">
        <v>178</v>
      </c>
      <c r="C98" s="54" t="s">
        <v>429</v>
      </c>
      <c r="D98" s="54" t="s">
        <v>605</v>
      </c>
      <c r="E98" s="54" t="s">
        <v>594</v>
      </c>
      <c r="F98" s="55">
        <v>2</v>
      </c>
      <c r="G98" s="55">
        <v>2</v>
      </c>
      <c r="H98" s="52">
        <v>1</v>
      </c>
      <c r="I98" s="29"/>
    </row>
    <row r="99" spans="1:9" ht="24.95" customHeight="1">
      <c r="A99" s="59">
        <v>94</v>
      </c>
      <c r="B99" s="53" t="s">
        <v>179</v>
      </c>
      <c r="C99" s="54" t="s">
        <v>430</v>
      </c>
      <c r="D99" s="54" t="s">
        <v>604</v>
      </c>
      <c r="E99" s="54" t="s">
        <v>595</v>
      </c>
      <c r="F99" s="55">
        <v>3</v>
      </c>
      <c r="G99" s="55">
        <v>3</v>
      </c>
      <c r="H99" s="52">
        <v>1</v>
      </c>
      <c r="I99" s="29"/>
    </row>
    <row r="100" spans="1:9" ht="24.95" customHeight="1">
      <c r="A100" s="59">
        <v>95</v>
      </c>
      <c r="B100" s="53" t="s">
        <v>180</v>
      </c>
      <c r="C100" s="54" t="s">
        <v>431</v>
      </c>
      <c r="D100" s="54" t="s">
        <v>604</v>
      </c>
      <c r="E100" s="54" t="s">
        <v>596</v>
      </c>
      <c r="F100" s="55">
        <v>2</v>
      </c>
      <c r="G100" s="55">
        <v>3</v>
      </c>
      <c r="H100" s="52">
        <v>1.5</v>
      </c>
      <c r="I100" s="29"/>
    </row>
    <row r="101" spans="1:9" ht="24.95" customHeight="1">
      <c r="A101" s="59">
        <v>96</v>
      </c>
      <c r="B101" s="53" t="s">
        <v>181</v>
      </c>
      <c r="C101" s="54" t="s">
        <v>432</v>
      </c>
      <c r="D101" s="54" t="s">
        <v>604</v>
      </c>
      <c r="E101" s="54" t="s">
        <v>602</v>
      </c>
      <c r="F101" s="55">
        <v>23</v>
      </c>
      <c r="G101" s="55">
        <v>27</v>
      </c>
      <c r="H101" s="52">
        <v>1.173913043478261</v>
      </c>
      <c r="I101" s="29"/>
    </row>
    <row r="102" spans="1:9" ht="24.95" customHeight="1">
      <c r="A102" s="59">
        <v>97</v>
      </c>
      <c r="B102" s="53" t="s">
        <v>182</v>
      </c>
      <c r="C102" s="54" t="s">
        <v>433</v>
      </c>
      <c r="D102" s="54" t="s">
        <v>604</v>
      </c>
      <c r="E102" s="54" t="s">
        <v>602</v>
      </c>
      <c r="F102" s="55">
        <v>12</v>
      </c>
      <c r="G102" s="55">
        <v>13</v>
      </c>
      <c r="H102" s="52">
        <v>1.0833333333333333</v>
      </c>
      <c r="I102" s="29"/>
    </row>
    <row r="103" spans="1:9" ht="24.95" customHeight="1">
      <c r="A103" s="59">
        <v>98</v>
      </c>
      <c r="B103" s="53" t="s">
        <v>183</v>
      </c>
      <c r="C103" s="54" t="s">
        <v>434</v>
      </c>
      <c r="D103" s="54" t="s">
        <v>604</v>
      </c>
      <c r="E103" s="54" t="s">
        <v>602</v>
      </c>
      <c r="F103" s="55">
        <v>5</v>
      </c>
      <c r="G103" s="55">
        <v>10</v>
      </c>
      <c r="H103" s="52">
        <v>2</v>
      </c>
      <c r="I103" s="29"/>
    </row>
    <row r="104" spans="1:9" ht="24.95" customHeight="1">
      <c r="A104" s="59">
        <v>99</v>
      </c>
      <c r="B104" s="53" t="s">
        <v>184</v>
      </c>
      <c r="C104" s="54" t="s">
        <v>435</v>
      </c>
      <c r="D104" s="54" t="s">
        <v>604</v>
      </c>
      <c r="E104" s="54" t="s">
        <v>602</v>
      </c>
      <c r="F104" s="55">
        <v>0</v>
      </c>
      <c r="G104" s="55">
        <v>0</v>
      </c>
      <c r="H104" s="52" t="s">
        <v>606</v>
      </c>
      <c r="I104" s="29"/>
    </row>
    <row r="105" spans="1:9" ht="24.95" customHeight="1">
      <c r="A105" s="59">
        <v>100</v>
      </c>
      <c r="B105" s="53" t="s">
        <v>185</v>
      </c>
      <c r="C105" s="54" t="s">
        <v>436</v>
      </c>
      <c r="D105" s="54" t="s">
        <v>604</v>
      </c>
      <c r="E105" s="54" t="s">
        <v>602</v>
      </c>
      <c r="F105" s="55">
        <v>6</v>
      </c>
      <c r="G105" s="55">
        <v>6</v>
      </c>
      <c r="H105" s="52">
        <v>1</v>
      </c>
      <c r="I105" s="29"/>
    </row>
    <row r="106" spans="1:9" ht="24.95" customHeight="1">
      <c r="A106" s="59">
        <v>101</v>
      </c>
      <c r="B106" s="53" t="s">
        <v>186</v>
      </c>
      <c r="C106" s="54" t="s">
        <v>437</v>
      </c>
      <c r="D106" s="54" t="s">
        <v>605</v>
      </c>
      <c r="E106" s="54" t="s">
        <v>602</v>
      </c>
      <c r="F106" s="55">
        <v>2</v>
      </c>
      <c r="G106" s="55">
        <v>5</v>
      </c>
      <c r="H106" s="52">
        <v>2.5</v>
      </c>
      <c r="I106" s="29"/>
    </row>
    <row r="107" spans="1:9" ht="24.95" customHeight="1">
      <c r="A107" s="59">
        <v>102</v>
      </c>
      <c r="B107" s="53" t="s">
        <v>187</v>
      </c>
      <c r="C107" s="54" t="s">
        <v>438</v>
      </c>
      <c r="D107" s="54" t="s">
        <v>605</v>
      </c>
      <c r="E107" s="54" t="s">
        <v>602</v>
      </c>
      <c r="F107" s="55">
        <v>1</v>
      </c>
      <c r="G107" s="55">
        <v>1</v>
      </c>
      <c r="H107" s="52">
        <v>1</v>
      </c>
      <c r="I107" s="29"/>
    </row>
    <row r="108" spans="1:9" ht="24.95" customHeight="1">
      <c r="A108" s="59">
        <v>103</v>
      </c>
      <c r="B108" s="53" t="s">
        <v>188</v>
      </c>
      <c r="C108" s="54" t="s">
        <v>439</v>
      </c>
      <c r="D108" s="54" t="s">
        <v>605</v>
      </c>
      <c r="E108" s="54" t="s">
        <v>602</v>
      </c>
      <c r="F108" s="55">
        <v>1</v>
      </c>
      <c r="G108" s="55">
        <v>0</v>
      </c>
      <c r="H108" s="52" t="s">
        <v>606</v>
      </c>
      <c r="I108" s="29"/>
    </row>
    <row r="109" spans="1:9" ht="24.95" customHeight="1">
      <c r="A109" s="59">
        <v>104</v>
      </c>
      <c r="B109" s="53" t="s">
        <v>189</v>
      </c>
      <c r="C109" s="54" t="s">
        <v>440</v>
      </c>
      <c r="D109" s="54" t="s">
        <v>605</v>
      </c>
      <c r="E109" s="54" t="s">
        <v>602</v>
      </c>
      <c r="F109" s="55">
        <v>0</v>
      </c>
      <c r="G109" s="55">
        <v>0</v>
      </c>
      <c r="H109" s="52" t="s">
        <v>606</v>
      </c>
      <c r="I109" s="29"/>
    </row>
    <row r="110" spans="1:9" ht="24.95" customHeight="1">
      <c r="A110" s="59">
        <v>105</v>
      </c>
      <c r="B110" s="53" t="s">
        <v>190</v>
      </c>
      <c r="C110" s="54" t="s">
        <v>441</v>
      </c>
      <c r="D110" s="54" t="s">
        <v>605</v>
      </c>
      <c r="E110" s="54" t="s">
        <v>602</v>
      </c>
      <c r="F110" s="55">
        <v>0</v>
      </c>
      <c r="G110" s="55">
        <v>0</v>
      </c>
      <c r="H110" s="52" t="s">
        <v>606</v>
      </c>
      <c r="I110" s="29"/>
    </row>
    <row r="111" spans="1:9" ht="24.95" customHeight="1">
      <c r="A111" s="59">
        <v>106</v>
      </c>
      <c r="B111" s="53" t="s">
        <v>191</v>
      </c>
      <c r="C111" s="54" t="s">
        <v>442</v>
      </c>
      <c r="D111" s="54" t="s">
        <v>604</v>
      </c>
      <c r="E111" s="54" t="s">
        <v>589</v>
      </c>
      <c r="F111" s="55">
        <v>3</v>
      </c>
      <c r="G111" s="55">
        <v>4</v>
      </c>
      <c r="H111" s="52">
        <v>1.3333333333333333</v>
      </c>
      <c r="I111" s="29"/>
    </row>
    <row r="112" spans="1:9" ht="24.95" customHeight="1">
      <c r="A112" s="59">
        <v>107</v>
      </c>
      <c r="B112" s="53" t="s">
        <v>192</v>
      </c>
      <c r="C112" s="54" t="s">
        <v>443</v>
      </c>
      <c r="D112" s="54" t="s">
        <v>605</v>
      </c>
      <c r="E112" s="54" t="s">
        <v>595</v>
      </c>
      <c r="F112" s="55">
        <v>1</v>
      </c>
      <c r="G112" s="55">
        <v>1</v>
      </c>
      <c r="H112" s="52">
        <v>1</v>
      </c>
      <c r="I112" s="29"/>
    </row>
    <row r="113" spans="1:9" ht="24.95" customHeight="1">
      <c r="A113" s="59">
        <v>108</v>
      </c>
      <c r="B113" s="53" t="s">
        <v>193</v>
      </c>
      <c r="C113" s="54" t="s">
        <v>444</v>
      </c>
      <c r="D113" s="54" t="s">
        <v>604</v>
      </c>
      <c r="E113" s="54" t="s">
        <v>588</v>
      </c>
      <c r="F113" s="55">
        <v>6</v>
      </c>
      <c r="G113" s="55">
        <v>5</v>
      </c>
      <c r="H113" s="52">
        <v>0.83333333333333337</v>
      </c>
      <c r="I113" s="29"/>
    </row>
    <row r="114" spans="1:9" ht="24.95" customHeight="1">
      <c r="A114" s="59">
        <v>109</v>
      </c>
      <c r="B114" s="53" t="s">
        <v>194</v>
      </c>
      <c r="C114" s="54" t="s">
        <v>445</v>
      </c>
      <c r="D114" s="54" t="s">
        <v>604</v>
      </c>
      <c r="E114" s="54" t="s">
        <v>588</v>
      </c>
      <c r="F114" s="55">
        <v>21</v>
      </c>
      <c r="G114" s="55">
        <v>20</v>
      </c>
      <c r="H114" s="52">
        <v>0.95238095238095233</v>
      </c>
      <c r="I114" s="29"/>
    </row>
    <row r="115" spans="1:9" ht="24.95" customHeight="1">
      <c r="A115" s="59">
        <v>110</v>
      </c>
      <c r="B115" s="53" t="s">
        <v>195</v>
      </c>
      <c r="C115" s="54" t="s">
        <v>446</v>
      </c>
      <c r="D115" s="54" t="s">
        <v>604</v>
      </c>
      <c r="E115" s="54" t="s">
        <v>588</v>
      </c>
      <c r="F115" s="55">
        <v>20</v>
      </c>
      <c r="G115" s="55">
        <v>21</v>
      </c>
      <c r="H115" s="52">
        <v>1.05</v>
      </c>
      <c r="I115" s="29"/>
    </row>
    <row r="116" spans="1:9" ht="24.95" customHeight="1">
      <c r="A116" s="59">
        <v>111</v>
      </c>
      <c r="B116" s="53" t="s">
        <v>196</v>
      </c>
      <c r="C116" s="54" t="s">
        <v>447</v>
      </c>
      <c r="D116" s="54" t="s">
        <v>604</v>
      </c>
      <c r="E116" s="54" t="s">
        <v>588</v>
      </c>
      <c r="F116" s="55">
        <v>18</v>
      </c>
      <c r="G116" s="55">
        <v>19</v>
      </c>
      <c r="H116" s="52">
        <v>1.0555555555555556</v>
      </c>
      <c r="I116" s="29"/>
    </row>
    <row r="117" spans="1:9" ht="24.95" customHeight="1">
      <c r="A117" s="59">
        <v>112</v>
      </c>
      <c r="B117" s="53" t="s">
        <v>197</v>
      </c>
      <c r="C117" s="54" t="s">
        <v>448</v>
      </c>
      <c r="D117" s="54" t="s">
        <v>604</v>
      </c>
      <c r="E117" s="54" t="s">
        <v>588</v>
      </c>
      <c r="F117" s="55">
        <v>3</v>
      </c>
      <c r="G117" s="55">
        <v>4</v>
      </c>
      <c r="H117" s="52">
        <v>1.3333333333333333</v>
      </c>
      <c r="I117" s="29"/>
    </row>
    <row r="118" spans="1:9" ht="24.95" customHeight="1">
      <c r="A118" s="59">
        <v>113</v>
      </c>
      <c r="B118" s="53" t="s">
        <v>198</v>
      </c>
      <c r="C118" s="54" t="s">
        <v>449</v>
      </c>
      <c r="D118" s="54" t="s">
        <v>605</v>
      </c>
      <c r="E118" s="54" t="s">
        <v>588</v>
      </c>
      <c r="F118" s="55">
        <v>33</v>
      </c>
      <c r="G118" s="55">
        <v>78</v>
      </c>
      <c r="H118" s="52">
        <v>2.3636363636363638</v>
      </c>
      <c r="I118" s="29"/>
    </row>
    <row r="119" spans="1:9" ht="24.95" customHeight="1">
      <c r="A119" s="59">
        <v>114</v>
      </c>
      <c r="B119" s="53" t="s">
        <v>199</v>
      </c>
      <c r="C119" s="54" t="s">
        <v>450</v>
      </c>
      <c r="D119" s="54" t="s">
        <v>605</v>
      </c>
      <c r="E119" s="54" t="s">
        <v>588</v>
      </c>
      <c r="F119" s="55">
        <v>20</v>
      </c>
      <c r="G119" s="55">
        <v>17</v>
      </c>
      <c r="H119" s="52">
        <v>0.85</v>
      </c>
      <c r="I119" s="29"/>
    </row>
    <row r="120" spans="1:9" ht="24.95" customHeight="1">
      <c r="A120" s="59">
        <v>115</v>
      </c>
      <c r="B120" s="53" t="s">
        <v>200</v>
      </c>
      <c r="C120" s="54" t="s">
        <v>451</v>
      </c>
      <c r="D120" s="54" t="s">
        <v>605</v>
      </c>
      <c r="E120" s="54" t="s">
        <v>588</v>
      </c>
      <c r="F120" s="55">
        <v>2</v>
      </c>
      <c r="G120" s="55">
        <v>3</v>
      </c>
      <c r="H120" s="52">
        <v>1.5</v>
      </c>
      <c r="I120" s="29"/>
    </row>
    <row r="121" spans="1:9" ht="24.95" customHeight="1">
      <c r="A121" s="59">
        <v>116</v>
      </c>
      <c r="B121" s="53" t="s">
        <v>201</v>
      </c>
      <c r="C121" s="54" t="s">
        <v>452</v>
      </c>
      <c r="D121" s="54" t="s">
        <v>605</v>
      </c>
      <c r="E121" s="54" t="s">
        <v>590</v>
      </c>
      <c r="F121" s="55">
        <v>2</v>
      </c>
      <c r="G121" s="55">
        <v>1</v>
      </c>
      <c r="H121" s="52">
        <v>0.5</v>
      </c>
      <c r="I121" s="29"/>
    </row>
    <row r="122" spans="1:9" ht="24.95" customHeight="1">
      <c r="A122" s="59">
        <v>117</v>
      </c>
      <c r="B122" s="53" t="s">
        <v>202</v>
      </c>
      <c r="C122" s="54" t="s">
        <v>453</v>
      </c>
      <c r="D122" s="54" t="s">
        <v>605</v>
      </c>
      <c r="E122" s="54" t="s">
        <v>601</v>
      </c>
      <c r="F122" s="55">
        <v>2</v>
      </c>
      <c r="G122" s="55">
        <v>0</v>
      </c>
      <c r="H122" s="52" t="s">
        <v>606</v>
      </c>
      <c r="I122" s="29"/>
    </row>
    <row r="123" spans="1:9" ht="24.95" customHeight="1">
      <c r="A123" s="59">
        <v>118</v>
      </c>
      <c r="B123" s="53" t="s">
        <v>203</v>
      </c>
      <c r="C123" s="54" t="s">
        <v>454</v>
      </c>
      <c r="D123" s="54" t="s">
        <v>604</v>
      </c>
      <c r="E123" s="54" t="s">
        <v>601</v>
      </c>
      <c r="F123" s="55">
        <v>3</v>
      </c>
      <c r="G123" s="55">
        <v>5</v>
      </c>
      <c r="H123" s="52">
        <v>1.6666666666666667</v>
      </c>
      <c r="I123" s="29"/>
    </row>
    <row r="124" spans="1:9" ht="24.95" customHeight="1">
      <c r="A124" s="59">
        <v>119</v>
      </c>
      <c r="B124" s="53" t="s">
        <v>204</v>
      </c>
      <c r="C124" s="54" t="s">
        <v>455</v>
      </c>
      <c r="D124" s="54" t="s">
        <v>604</v>
      </c>
      <c r="E124" s="54" t="s">
        <v>601</v>
      </c>
      <c r="F124" s="55">
        <v>2</v>
      </c>
      <c r="G124" s="55">
        <v>2</v>
      </c>
      <c r="H124" s="52">
        <v>1</v>
      </c>
      <c r="I124" s="29"/>
    </row>
    <row r="125" spans="1:9" ht="24.95" customHeight="1">
      <c r="A125" s="59">
        <v>120</v>
      </c>
      <c r="B125" s="53" t="s">
        <v>205</v>
      </c>
      <c r="C125" s="54" t="s">
        <v>456</v>
      </c>
      <c r="D125" s="54" t="s">
        <v>604</v>
      </c>
      <c r="E125" s="54" t="s">
        <v>603</v>
      </c>
      <c r="F125" s="55">
        <v>29</v>
      </c>
      <c r="G125" s="55">
        <v>31</v>
      </c>
      <c r="H125" s="52">
        <v>1.0689655172413792</v>
      </c>
      <c r="I125" s="29"/>
    </row>
    <row r="126" spans="1:9" ht="24.95" customHeight="1">
      <c r="A126" s="59">
        <v>121</v>
      </c>
      <c r="B126" s="53" t="s">
        <v>206</v>
      </c>
      <c r="C126" s="54" t="s">
        <v>457</v>
      </c>
      <c r="D126" s="54" t="s">
        <v>605</v>
      </c>
      <c r="E126" s="54" t="s">
        <v>593</v>
      </c>
      <c r="F126" s="55">
        <v>1</v>
      </c>
      <c r="G126" s="55">
        <v>1</v>
      </c>
      <c r="H126" s="52">
        <v>1</v>
      </c>
      <c r="I126" s="29"/>
    </row>
    <row r="127" spans="1:9" ht="24.95" customHeight="1">
      <c r="A127" s="59">
        <v>122</v>
      </c>
      <c r="B127" s="53" t="s">
        <v>207</v>
      </c>
      <c r="C127" s="54" t="s">
        <v>458</v>
      </c>
      <c r="D127" s="54" t="s">
        <v>604</v>
      </c>
      <c r="E127" s="54" t="s">
        <v>593</v>
      </c>
      <c r="F127" s="55">
        <v>5</v>
      </c>
      <c r="G127" s="55">
        <v>5</v>
      </c>
      <c r="H127" s="52">
        <v>1</v>
      </c>
      <c r="I127" s="29"/>
    </row>
    <row r="128" spans="1:9" ht="24.95" customHeight="1">
      <c r="A128" s="59">
        <v>123</v>
      </c>
      <c r="B128" s="53" t="s">
        <v>208</v>
      </c>
      <c r="C128" s="54" t="s">
        <v>459</v>
      </c>
      <c r="D128" s="54" t="s">
        <v>605</v>
      </c>
      <c r="E128" s="54" t="s">
        <v>593</v>
      </c>
      <c r="F128" s="55">
        <v>2</v>
      </c>
      <c r="G128" s="55">
        <v>5</v>
      </c>
      <c r="H128" s="52">
        <v>2.5</v>
      </c>
      <c r="I128" s="29"/>
    </row>
    <row r="129" spans="1:9" ht="24.95" customHeight="1">
      <c r="A129" s="59">
        <v>124</v>
      </c>
      <c r="B129" s="53" t="s">
        <v>209</v>
      </c>
      <c r="C129" s="54" t="s">
        <v>460</v>
      </c>
      <c r="D129" s="54" t="s">
        <v>605</v>
      </c>
      <c r="E129" s="54" t="s">
        <v>593</v>
      </c>
      <c r="F129" s="55">
        <v>0</v>
      </c>
      <c r="G129" s="55">
        <v>0</v>
      </c>
      <c r="H129" s="52" t="s">
        <v>606</v>
      </c>
      <c r="I129" s="29"/>
    </row>
    <row r="130" spans="1:9" ht="24.95" customHeight="1">
      <c r="A130" s="59">
        <v>125</v>
      </c>
      <c r="B130" s="53" t="s">
        <v>210</v>
      </c>
      <c r="C130" s="54" t="s">
        <v>461</v>
      </c>
      <c r="D130" s="54" t="s">
        <v>604</v>
      </c>
      <c r="E130" s="54" t="s">
        <v>603</v>
      </c>
      <c r="F130" s="55">
        <v>2</v>
      </c>
      <c r="G130" s="55">
        <v>2</v>
      </c>
      <c r="H130" s="52">
        <v>1</v>
      </c>
      <c r="I130" s="29"/>
    </row>
    <row r="131" spans="1:9" ht="24.95" customHeight="1">
      <c r="A131" s="59">
        <v>126</v>
      </c>
      <c r="B131" s="53" t="s">
        <v>211</v>
      </c>
      <c r="C131" s="54" t="s">
        <v>462</v>
      </c>
      <c r="D131" s="54" t="s">
        <v>604</v>
      </c>
      <c r="E131" s="54" t="s">
        <v>603</v>
      </c>
      <c r="F131" s="55">
        <v>14</v>
      </c>
      <c r="G131" s="55">
        <v>20</v>
      </c>
      <c r="H131" s="52">
        <v>1.4285714285714286</v>
      </c>
      <c r="I131" s="29"/>
    </row>
    <row r="132" spans="1:9" ht="24.95" customHeight="1">
      <c r="A132" s="59">
        <v>127</v>
      </c>
      <c r="B132" s="53" t="s">
        <v>212</v>
      </c>
      <c r="C132" s="54" t="s">
        <v>463</v>
      </c>
      <c r="D132" s="54" t="s">
        <v>605</v>
      </c>
      <c r="E132" s="54" t="s">
        <v>592</v>
      </c>
      <c r="F132" s="55">
        <v>2</v>
      </c>
      <c r="G132" s="55">
        <v>4</v>
      </c>
      <c r="H132" s="52">
        <v>2</v>
      </c>
      <c r="I132" s="29"/>
    </row>
    <row r="133" spans="1:9" ht="24.95" customHeight="1">
      <c r="A133" s="59">
        <v>128</v>
      </c>
      <c r="B133" s="53" t="s">
        <v>213</v>
      </c>
      <c r="C133" s="54" t="s">
        <v>464</v>
      </c>
      <c r="D133" s="54" t="s">
        <v>604</v>
      </c>
      <c r="E133" s="54" t="s">
        <v>601</v>
      </c>
      <c r="F133" s="55">
        <v>0</v>
      </c>
      <c r="G133" s="55">
        <v>0</v>
      </c>
      <c r="H133" s="52" t="s">
        <v>606</v>
      </c>
      <c r="I133" s="29"/>
    </row>
    <row r="134" spans="1:9" ht="24.95" customHeight="1">
      <c r="A134" s="59">
        <v>129</v>
      </c>
      <c r="B134" s="53" t="s">
        <v>214</v>
      </c>
      <c r="C134" s="54" t="s">
        <v>465</v>
      </c>
      <c r="D134" s="54" t="s">
        <v>605</v>
      </c>
      <c r="E134" s="54" t="s">
        <v>596</v>
      </c>
      <c r="F134" s="55">
        <v>4</v>
      </c>
      <c r="G134" s="55">
        <v>4</v>
      </c>
      <c r="H134" s="52">
        <v>1</v>
      </c>
      <c r="I134" s="29"/>
    </row>
    <row r="135" spans="1:9" ht="24.95" customHeight="1">
      <c r="A135" s="59">
        <v>130</v>
      </c>
      <c r="B135" s="53" t="s">
        <v>215</v>
      </c>
      <c r="C135" s="54" t="s">
        <v>466</v>
      </c>
      <c r="D135" s="54" t="s">
        <v>604</v>
      </c>
      <c r="E135" s="54" t="s">
        <v>596</v>
      </c>
      <c r="F135" s="55">
        <v>3</v>
      </c>
      <c r="G135" s="55">
        <v>4</v>
      </c>
      <c r="H135" s="52">
        <v>1.3333333333333333</v>
      </c>
      <c r="I135" s="29"/>
    </row>
    <row r="136" spans="1:9" ht="24.95" customHeight="1">
      <c r="A136" s="59">
        <v>131</v>
      </c>
      <c r="B136" s="53" t="s">
        <v>216</v>
      </c>
      <c r="C136" s="54" t="s">
        <v>467</v>
      </c>
      <c r="D136" s="54" t="s">
        <v>605</v>
      </c>
      <c r="E136" s="54" t="s">
        <v>602</v>
      </c>
      <c r="F136" s="55">
        <v>3</v>
      </c>
      <c r="G136" s="55">
        <v>1</v>
      </c>
      <c r="H136" s="52">
        <v>0.33333333333333331</v>
      </c>
      <c r="I136" s="29"/>
    </row>
    <row r="137" spans="1:9" ht="24.95" customHeight="1">
      <c r="A137" s="59">
        <v>132</v>
      </c>
      <c r="B137" s="53" t="s">
        <v>217</v>
      </c>
      <c r="C137" s="54" t="s">
        <v>468</v>
      </c>
      <c r="D137" s="54" t="s">
        <v>604</v>
      </c>
      <c r="E137" s="54" t="s">
        <v>596</v>
      </c>
      <c r="F137" s="55">
        <v>71</v>
      </c>
      <c r="G137" s="55">
        <v>108</v>
      </c>
      <c r="H137" s="52">
        <v>1.5211267605633803</v>
      </c>
      <c r="I137" s="29"/>
    </row>
    <row r="138" spans="1:9" ht="24.95" customHeight="1">
      <c r="A138" s="59">
        <v>133</v>
      </c>
      <c r="B138" s="53" t="s">
        <v>218</v>
      </c>
      <c r="C138" s="54" t="s">
        <v>469</v>
      </c>
      <c r="D138" s="54" t="s">
        <v>604</v>
      </c>
      <c r="E138" s="54" t="s">
        <v>596</v>
      </c>
      <c r="F138" s="55">
        <v>15</v>
      </c>
      <c r="G138" s="55">
        <v>18</v>
      </c>
      <c r="H138" s="52">
        <v>1.2</v>
      </c>
      <c r="I138" s="29"/>
    </row>
    <row r="139" spans="1:9" ht="24.95" customHeight="1">
      <c r="A139" s="59">
        <v>134</v>
      </c>
      <c r="B139" s="53" t="s">
        <v>219</v>
      </c>
      <c r="C139" s="54" t="s">
        <v>470</v>
      </c>
      <c r="D139" s="54" t="s">
        <v>604</v>
      </c>
      <c r="E139" s="54" t="s">
        <v>596</v>
      </c>
      <c r="F139" s="55">
        <v>11</v>
      </c>
      <c r="G139" s="55">
        <v>21</v>
      </c>
      <c r="H139" s="52">
        <v>1.9090909090909092</v>
      </c>
      <c r="I139" s="29"/>
    </row>
    <row r="140" spans="1:9" ht="24.95" customHeight="1">
      <c r="A140" s="59">
        <v>135</v>
      </c>
      <c r="B140" s="53" t="s">
        <v>220</v>
      </c>
      <c r="C140" s="54" t="s">
        <v>471</v>
      </c>
      <c r="D140" s="54" t="s">
        <v>604</v>
      </c>
      <c r="E140" s="54" t="s">
        <v>596</v>
      </c>
      <c r="F140" s="55">
        <v>1</v>
      </c>
      <c r="G140" s="55">
        <v>1</v>
      </c>
      <c r="H140" s="52">
        <v>1</v>
      </c>
      <c r="I140" s="29"/>
    </row>
    <row r="141" spans="1:9" ht="24.95" customHeight="1">
      <c r="A141" s="59">
        <v>136</v>
      </c>
      <c r="B141" s="53" t="s">
        <v>221</v>
      </c>
      <c r="C141" s="54" t="s">
        <v>472</v>
      </c>
      <c r="D141" s="54" t="s">
        <v>604</v>
      </c>
      <c r="E141" s="54" t="s">
        <v>596</v>
      </c>
      <c r="F141" s="55">
        <v>2</v>
      </c>
      <c r="G141" s="55">
        <v>2</v>
      </c>
      <c r="H141" s="52">
        <v>1</v>
      </c>
      <c r="I141" s="29"/>
    </row>
    <row r="142" spans="1:9" ht="24.95" customHeight="1">
      <c r="A142" s="59">
        <v>137</v>
      </c>
      <c r="B142" s="53" t="s">
        <v>222</v>
      </c>
      <c r="C142" s="54" t="s">
        <v>473</v>
      </c>
      <c r="D142" s="54" t="s">
        <v>604</v>
      </c>
      <c r="E142" s="54" t="s">
        <v>596</v>
      </c>
      <c r="F142" s="55">
        <v>5</v>
      </c>
      <c r="G142" s="55">
        <v>5</v>
      </c>
      <c r="H142" s="52">
        <v>1</v>
      </c>
      <c r="I142" s="29"/>
    </row>
    <row r="143" spans="1:9" ht="24.95" customHeight="1">
      <c r="A143" s="59">
        <v>138</v>
      </c>
      <c r="B143" s="53" t="s">
        <v>223</v>
      </c>
      <c r="C143" s="54" t="s">
        <v>474</v>
      </c>
      <c r="D143" s="54" t="s">
        <v>604</v>
      </c>
      <c r="E143" s="54" t="s">
        <v>596</v>
      </c>
      <c r="F143" s="55">
        <v>2</v>
      </c>
      <c r="G143" s="55">
        <v>6</v>
      </c>
      <c r="H143" s="52">
        <v>3</v>
      </c>
      <c r="I143" s="29"/>
    </row>
    <row r="144" spans="1:9" ht="24.95" customHeight="1">
      <c r="A144" s="59">
        <v>139</v>
      </c>
      <c r="B144" s="53" t="s">
        <v>224</v>
      </c>
      <c r="C144" s="54" t="s">
        <v>475</v>
      </c>
      <c r="D144" s="54" t="s">
        <v>605</v>
      </c>
      <c r="E144" s="54" t="s">
        <v>596</v>
      </c>
      <c r="F144" s="55">
        <v>2</v>
      </c>
      <c r="G144" s="55">
        <v>2</v>
      </c>
      <c r="H144" s="52">
        <v>1</v>
      </c>
      <c r="I144" s="29"/>
    </row>
    <row r="145" spans="1:9" ht="24.95" customHeight="1">
      <c r="A145" s="59">
        <v>140</v>
      </c>
      <c r="B145" s="53" t="s">
        <v>225</v>
      </c>
      <c r="C145" s="54" t="s">
        <v>476</v>
      </c>
      <c r="D145" s="54" t="s">
        <v>604</v>
      </c>
      <c r="E145" s="54" t="s">
        <v>596</v>
      </c>
      <c r="F145" s="55">
        <v>0</v>
      </c>
      <c r="G145" s="55">
        <v>0</v>
      </c>
      <c r="H145" s="52" t="s">
        <v>606</v>
      </c>
      <c r="I145" s="29"/>
    </row>
    <row r="146" spans="1:9" ht="24.95" customHeight="1">
      <c r="A146" s="59">
        <v>141</v>
      </c>
      <c r="B146" s="53" t="s">
        <v>226</v>
      </c>
      <c r="C146" s="54" t="s">
        <v>477</v>
      </c>
      <c r="D146" s="54" t="s">
        <v>605</v>
      </c>
      <c r="E146" s="54" t="s">
        <v>596</v>
      </c>
      <c r="F146" s="55">
        <v>2</v>
      </c>
      <c r="G146" s="55">
        <v>2</v>
      </c>
      <c r="H146" s="52">
        <v>1</v>
      </c>
      <c r="I146" s="29"/>
    </row>
    <row r="147" spans="1:9" ht="24.95" customHeight="1">
      <c r="A147" s="59">
        <v>142</v>
      </c>
      <c r="B147" s="53" t="s">
        <v>227</v>
      </c>
      <c r="C147" s="54" t="s">
        <v>478</v>
      </c>
      <c r="D147" s="54" t="s">
        <v>605</v>
      </c>
      <c r="E147" s="54" t="s">
        <v>596</v>
      </c>
      <c r="F147" s="55">
        <v>1</v>
      </c>
      <c r="G147" s="55">
        <v>0</v>
      </c>
      <c r="H147" s="52" t="s">
        <v>606</v>
      </c>
      <c r="I147" s="29"/>
    </row>
    <row r="148" spans="1:9" ht="24.95" customHeight="1">
      <c r="A148" s="59">
        <v>143</v>
      </c>
      <c r="B148" s="53" t="s">
        <v>228</v>
      </c>
      <c r="C148" s="54" t="s">
        <v>479</v>
      </c>
      <c r="D148" s="54" t="s">
        <v>605</v>
      </c>
      <c r="E148" s="54" t="s">
        <v>596</v>
      </c>
      <c r="F148" s="55">
        <v>5</v>
      </c>
      <c r="G148" s="55">
        <v>5</v>
      </c>
      <c r="H148" s="52">
        <v>1</v>
      </c>
      <c r="I148" s="29"/>
    </row>
    <row r="149" spans="1:9" ht="24.95" customHeight="1">
      <c r="A149" s="59">
        <v>144</v>
      </c>
      <c r="B149" s="53" t="s">
        <v>229</v>
      </c>
      <c r="C149" s="54" t="s">
        <v>480</v>
      </c>
      <c r="D149" s="54" t="s">
        <v>605</v>
      </c>
      <c r="E149" s="54" t="s">
        <v>596</v>
      </c>
      <c r="F149" s="55">
        <v>0</v>
      </c>
      <c r="G149" s="55">
        <v>0</v>
      </c>
      <c r="H149" s="52" t="s">
        <v>606</v>
      </c>
      <c r="I149" s="29"/>
    </row>
    <row r="150" spans="1:9" ht="24.95" customHeight="1">
      <c r="A150" s="59">
        <v>145</v>
      </c>
      <c r="B150" s="53" t="s">
        <v>230</v>
      </c>
      <c r="C150" s="54" t="s">
        <v>481</v>
      </c>
      <c r="D150" s="54" t="s">
        <v>605</v>
      </c>
      <c r="E150" s="54" t="s">
        <v>596</v>
      </c>
      <c r="F150" s="55">
        <v>1</v>
      </c>
      <c r="G150" s="55">
        <v>0</v>
      </c>
      <c r="H150" s="52" t="s">
        <v>606</v>
      </c>
      <c r="I150" s="29"/>
    </row>
    <row r="151" spans="1:9" ht="24.95" customHeight="1">
      <c r="A151" s="59">
        <v>146</v>
      </c>
      <c r="B151" s="53" t="s">
        <v>231</v>
      </c>
      <c r="C151" s="54" t="s">
        <v>482</v>
      </c>
      <c r="D151" s="54" t="s">
        <v>605</v>
      </c>
      <c r="E151" s="54" t="s">
        <v>596</v>
      </c>
      <c r="F151" s="55">
        <v>4</v>
      </c>
      <c r="G151" s="55">
        <v>4</v>
      </c>
      <c r="H151" s="52">
        <v>1</v>
      </c>
      <c r="I151" s="29"/>
    </row>
    <row r="152" spans="1:9" ht="24.95" customHeight="1">
      <c r="A152" s="59">
        <v>147</v>
      </c>
      <c r="B152" s="53" t="s">
        <v>232</v>
      </c>
      <c r="C152" s="54" t="s">
        <v>483</v>
      </c>
      <c r="D152" s="54" t="s">
        <v>605</v>
      </c>
      <c r="E152" s="54" t="s">
        <v>596</v>
      </c>
      <c r="F152" s="55">
        <v>6</v>
      </c>
      <c r="G152" s="55">
        <v>12</v>
      </c>
      <c r="H152" s="52">
        <v>2</v>
      </c>
      <c r="I152" s="29"/>
    </row>
    <row r="153" spans="1:9" ht="24.95" customHeight="1">
      <c r="A153" s="59">
        <v>148</v>
      </c>
      <c r="B153" s="53" t="s">
        <v>233</v>
      </c>
      <c r="C153" s="54" t="s">
        <v>484</v>
      </c>
      <c r="D153" s="54" t="s">
        <v>605</v>
      </c>
      <c r="E153" s="54" t="s">
        <v>596</v>
      </c>
      <c r="F153" s="55">
        <v>0</v>
      </c>
      <c r="G153" s="55">
        <v>0</v>
      </c>
      <c r="H153" s="52" t="s">
        <v>606</v>
      </c>
      <c r="I153" s="29"/>
    </row>
    <row r="154" spans="1:9" ht="24.95" customHeight="1">
      <c r="A154" s="59">
        <v>149</v>
      </c>
      <c r="B154" s="53" t="s">
        <v>234</v>
      </c>
      <c r="C154" s="54" t="s">
        <v>485</v>
      </c>
      <c r="D154" s="54" t="s">
        <v>605</v>
      </c>
      <c r="E154" s="54" t="s">
        <v>596</v>
      </c>
      <c r="F154" s="55">
        <v>1</v>
      </c>
      <c r="G154" s="55">
        <v>1</v>
      </c>
      <c r="H154" s="52">
        <v>1</v>
      </c>
      <c r="I154" s="29"/>
    </row>
    <row r="155" spans="1:9" ht="24.95" customHeight="1">
      <c r="A155" s="59">
        <v>150</v>
      </c>
      <c r="B155" s="53" t="s">
        <v>235</v>
      </c>
      <c r="C155" s="54" t="s">
        <v>486</v>
      </c>
      <c r="D155" s="54" t="s">
        <v>605</v>
      </c>
      <c r="E155" s="54" t="s">
        <v>596</v>
      </c>
      <c r="F155" s="55">
        <v>2</v>
      </c>
      <c r="G155" s="55">
        <v>0</v>
      </c>
      <c r="H155" s="52" t="s">
        <v>606</v>
      </c>
      <c r="I155" s="29"/>
    </row>
    <row r="156" spans="1:9" ht="24.95" customHeight="1">
      <c r="A156" s="59">
        <v>151</v>
      </c>
      <c r="B156" s="53" t="s">
        <v>236</v>
      </c>
      <c r="C156" s="54" t="s">
        <v>487</v>
      </c>
      <c r="D156" s="54" t="s">
        <v>605</v>
      </c>
      <c r="E156" s="54" t="s">
        <v>598</v>
      </c>
      <c r="F156" s="55">
        <v>1</v>
      </c>
      <c r="G156" s="55">
        <v>0</v>
      </c>
      <c r="H156" s="52" t="s">
        <v>606</v>
      </c>
      <c r="I156" s="29"/>
    </row>
    <row r="157" spans="1:9" ht="24.95" customHeight="1">
      <c r="A157" s="59">
        <v>152</v>
      </c>
      <c r="B157" s="53" t="s">
        <v>237</v>
      </c>
      <c r="C157" s="54" t="s">
        <v>488</v>
      </c>
      <c r="D157" s="54" t="s">
        <v>605</v>
      </c>
      <c r="E157" s="54" t="s">
        <v>592</v>
      </c>
      <c r="F157" s="55">
        <v>1</v>
      </c>
      <c r="G157" s="55">
        <v>0</v>
      </c>
      <c r="H157" s="52" t="s">
        <v>606</v>
      </c>
      <c r="I157" s="29"/>
    </row>
    <row r="158" spans="1:9" ht="24.95" customHeight="1">
      <c r="A158" s="59">
        <v>153</v>
      </c>
      <c r="B158" s="53" t="s">
        <v>238</v>
      </c>
      <c r="C158" s="54" t="s">
        <v>489</v>
      </c>
      <c r="D158" s="54" t="s">
        <v>604</v>
      </c>
      <c r="E158" s="54" t="s">
        <v>590</v>
      </c>
      <c r="F158" s="55">
        <v>3</v>
      </c>
      <c r="G158" s="55">
        <v>3</v>
      </c>
      <c r="H158" s="52">
        <v>1</v>
      </c>
      <c r="I158" s="29"/>
    </row>
    <row r="159" spans="1:9" ht="24.95" customHeight="1">
      <c r="A159" s="59">
        <v>154</v>
      </c>
      <c r="B159" s="53" t="s">
        <v>239</v>
      </c>
      <c r="C159" s="54" t="s">
        <v>490</v>
      </c>
      <c r="D159" s="54" t="s">
        <v>604</v>
      </c>
      <c r="E159" s="54" t="s">
        <v>592</v>
      </c>
      <c r="F159" s="55">
        <v>1</v>
      </c>
      <c r="G159" s="55">
        <v>1</v>
      </c>
      <c r="H159" s="52">
        <v>1</v>
      </c>
      <c r="I159" s="29"/>
    </row>
    <row r="160" spans="1:9" ht="24.95" customHeight="1">
      <c r="A160" s="59">
        <v>155</v>
      </c>
      <c r="B160" s="53" t="s">
        <v>240</v>
      </c>
      <c r="C160" s="54" t="s">
        <v>491</v>
      </c>
      <c r="D160" s="54" t="s">
        <v>605</v>
      </c>
      <c r="E160" s="54" t="s">
        <v>592</v>
      </c>
      <c r="F160" s="55">
        <v>1</v>
      </c>
      <c r="G160" s="55">
        <v>1</v>
      </c>
      <c r="H160" s="52">
        <v>1</v>
      </c>
      <c r="I160" s="29"/>
    </row>
    <row r="161" spans="1:9" ht="24.95" customHeight="1">
      <c r="A161" s="59">
        <v>156</v>
      </c>
      <c r="B161" s="53" t="s">
        <v>241</v>
      </c>
      <c r="C161" s="54" t="s">
        <v>492</v>
      </c>
      <c r="D161" s="54" t="s">
        <v>605</v>
      </c>
      <c r="E161" s="54" t="s">
        <v>592</v>
      </c>
      <c r="F161" s="55">
        <v>2</v>
      </c>
      <c r="G161" s="55">
        <v>1</v>
      </c>
      <c r="H161" s="52">
        <v>0.5</v>
      </c>
      <c r="I161" s="29"/>
    </row>
    <row r="162" spans="1:9" ht="24.95" customHeight="1">
      <c r="A162" s="59">
        <v>157</v>
      </c>
      <c r="B162" s="53" t="s">
        <v>242</v>
      </c>
      <c r="C162" s="54" t="s">
        <v>493</v>
      </c>
      <c r="D162" s="54" t="s">
        <v>605</v>
      </c>
      <c r="E162" s="54" t="s">
        <v>592</v>
      </c>
      <c r="F162" s="55">
        <v>5</v>
      </c>
      <c r="G162" s="55">
        <v>5</v>
      </c>
      <c r="H162" s="52">
        <v>1</v>
      </c>
      <c r="I162" s="29"/>
    </row>
    <row r="163" spans="1:9" ht="24.95" customHeight="1">
      <c r="A163" s="59">
        <v>158</v>
      </c>
      <c r="B163" s="53" t="s">
        <v>243</v>
      </c>
      <c r="C163" s="54" t="s">
        <v>494</v>
      </c>
      <c r="D163" s="54" t="s">
        <v>605</v>
      </c>
      <c r="E163" s="54" t="s">
        <v>592</v>
      </c>
      <c r="F163" s="55">
        <v>3</v>
      </c>
      <c r="G163" s="55">
        <v>3</v>
      </c>
      <c r="H163" s="52">
        <v>1</v>
      </c>
      <c r="I163" s="29"/>
    </row>
    <row r="164" spans="1:9" ht="24.95" customHeight="1">
      <c r="A164" s="59">
        <v>159</v>
      </c>
      <c r="B164" s="53" t="s">
        <v>244</v>
      </c>
      <c r="C164" s="54" t="s">
        <v>495</v>
      </c>
      <c r="D164" s="54" t="s">
        <v>604</v>
      </c>
      <c r="E164" s="54" t="s">
        <v>598</v>
      </c>
      <c r="F164" s="55">
        <v>12</v>
      </c>
      <c r="G164" s="55">
        <v>14</v>
      </c>
      <c r="H164" s="52">
        <v>1.1666666666666667</v>
      </c>
      <c r="I164" s="29"/>
    </row>
    <row r="165" spans="1:9" ht="24.95" customHeight="1">
      <c r="A165" s="59">
        <v>160</v>
      </c>
      <c r="B165" s="53" t="s">
        <v>245</v>
      </c>
      <c r="C165" s="54" t="s">
        <v>496</v>
      </c>
      <c r="D165" s="54" t="s">
        <v>604</v>
      </c>
      <c r="E165" s="54" t="s">
        <v>598</v>
      </c>
      <c r="F165" s="55">
        <v>18</v>
      </c>
      <c r="G165" s="55">
        <v>23</v>
      </c>
      <c r="H165" s="52">
        <v>1.2777777777777777</v>
      </c>
      <c r="I165" s="29"/>
    </row>
    <row r="166" spans="1:9" ht="24.95" customHeight="1">
      <c r="A166" s="59">
        <v>161</v>
      </c>
      <c r="B166" s="53" t="s">
        <v>246</v>
      </c>
      <c r="C166" s="54" t="s">
        <v>497</v>
      </c>
      <c r="D166" s="54" t="s">
        <v>605</v>
      </c>
      <c r="E166" s="54" t="s">
        <v>598</v>
      </c>
      <c r="F166" s="55">
        <v>6</v>
      </c>
      <c r="G166" s="55">
        <v>6</v>
      </c>
      <c r="H166" s="52">
        <v>1</v>
      </c>
      <c r="I166" s="29"/>
    </row>
    <row r="167" spans="1:9" ht="24.95" customHeight="1">
      <c r="A167" s="59">
        <v>162</v>
      </c>
      <c r="B167" s="53" t="s">
        <v>247</v>
      </c>
      <c r="C167" s="54" t="s">
        <v>498</v>
      </c>
      <c r="D167" s="54" t="s">
        <v>604</v>
      </c>
      <c r="E167" s="54" t="s">
        <v>592</v>
      </c>
      <c r="F167" s="55">
        <v>0</v>
      </c>
      <c r="G167" s="55">
        <v>0</v>
      </c>
      <c r="H167" s="52" t="s">
        <v>606</v>
      </c>
      <c r="I167" s="29"/>
    </row>
    <row r="168" spans="1:9" ht="24.95" customHeight="1">
      <c r="A168" s="59">
        <v>163</v>
      </c>
      <c r="B168" s="53" t="s">
        <v>248</v>
      </c>
      <c r="C168" s="54" t="s">
        <v>499</v>
      </c>
      <c r="D168" s="54" t="s">
        <v>604</v>
      </c>
      <c r="E168" s="54" t="s">
        <v>594</v>
      </c>
      <c r="F168" s="55">
        <v>0</v>
      </c>
      <c r="G168" s="55">
        <v>0</v>
      </c>
      <c r="H168" s="52" t="s">
        <v>606</v>
      </c>
      <c r="I168" s="29"/>
    </row>
    <row r="169" spans="1:9" ht="24.95" customHeight="1">
      <c r="A169" s="59">
        <v>164</v>
      </c>
      <c r="B169" s="53" t="s">
        <v>249</v>
      </c>
      <c r="C169" s="54" t="s">
        <v>500</v>
      </c>
      <c r="D169" s="54" t="s">
        <v>605</v>
      </c>
      <c r="E169" s="54" t="s">
        <v>594</v>
      </c>
      <c r="F169" s="55">
        <v>1</v>
      </c>
      <c r="G169" s="55">
        <v>1</v>
      </c>
      <c r="H169" s="52">
        <v>1</v>
      </c>
      <c r="I169" s="29"/>
    </row>
    <row r="170" spans="1:9" ht="24.95" customHeight="1">
      <c r="A170" s="59">
        <v>165</v>
      </c>
      <c r="B170" s="53" t="s">
        <v>250</v>
      </c>
      <c r="C170" s="54" t="s">
        <v>501</v>
      </c>
      <c r="D170" s="54" t="s">
        <v>605</v>
      </c>
      <c r="E170" s="54" t="s">
        <v>590</v>
      </c>
      <c r="F170" s="55">
        <v>1</v>
      </c>
      <c r="G170" s="55">
        <v>0</v>
      </c>
      <c r="H170" s="52" t="s">
        <v>606</v>
      </c>
      <c r="I170" s="29"/>
    </row>
    <row r="171" spans="1:9" ht="24.95" customHeight="1">
      <c r="A171" s="59">
        <v>166</v>
      </c>
      <c r="B171" s="53" t="s">
        <v>251</v>
      </c>
      <c r="C171" s="54" t="s">
        <v>502</v>
      </c>
      <c r="D171" s="54" t="s">
        <v>605</v>
      </c>
      <c r="E171" s="54" t="s">
        <v>601</v>
      </c>
      <c r="F171" s="55">
        <v>3</v>
      </c>
      <c r="G171" s="55">
        <v>3</v>
      </c>
      <c r="H171" s="52">
        <v>1</v>
      </c>
      <c r="I171" s="29"/>
    </row>
    <row r="172" spans="1:9" ht="24.95" customHeight="1">
      <c r="A172" s="59">
        <v>167</v>
      </c>
      <c r="B172" s="53" t="s">
        <v>252</v>
      </c>
      <c r="C172" s="54" t="s">
        <v>503</v>
      </c>
      <c r="D172" s="54" t="s">
        <v>604</v>
      </c>
      <c r="E172" s="54" t="s">
        <v>597</v>
      </c>
      <c r="F172" s="55">
        <v>1</v>
      </c>
      <c r="G172" s="55">
        <v>1</v>
      </c>
      <c r="H172" s="52">
        <v>1</v>
      </c>
      <c r="I172" s="29"/>
    </row>
    <row r="173" spans="1:9" ht="24.95" customHeight="1">
      <c r="A173" s="59">
        <v>168</v>
      </c>
      <c r="B173" s="53" t="s">
        <v>253</v>
      </c>
      <c r="C173" s="54" t="s">
        <v>504</v>
      </c>
      <c r="D173" s="54" t="s">
        <v>604</v>
      </c>
      <c r="E173" s="54" t="s">
        <v>589</v>
      </c>
      <c r="F173" s="55">
        <v>3</v>
      </c>
      <c r="G173" s="55">
        <v>3</v>
      </c>
      <c r="H173" s="52">
        <v>1</v>
      </c>
      <c r="I173" s="29"/>
    </row>
    <row r="174" spans="1:9" ht="24.95" customHeight="1">
      <c r="A174" s="59">
        <v>169</v>
      </c>
      <c r="B174" s="53" t="s">
        <v>254</v>
      </c>
      <c r="C174" s="54" t="s">
        <v>505</v>
      </c>
      <c r="D174" s="54" t="s">
        <v>604</v>
      </c>
      <c r="E174" s="54" t="s">
        <v>600</v>
      </c>
      <c r="F174" s="55">
        <v>90</v>
      </c>
      <c r="G174" s="55">
        <v>102</v>
      </c>
      <c r="H174" s="52">
        <v>1.1333333333333333</v>
      </c>
      <c r="I174" s="29"/>
    </row>
    <row r="175" spans="1:9" ht="24.95" customHeight="1">
      <c r="A175" s="59">
        <v>170</v>
      </c>
      <c r="B175" s="53" t="s">
        <v>255</v>
      </c>
      <c r="C175" s="54" t="s">
        <v>506</v>
      </c>
      <c r="D175" s="54" t="s">
        <v>604</v>
      </c>
      <c r="E175" s="54" t="s">
        <v>600</v>
      </c>
      <c r="F175" s="55">
        <v>12</v>
      </c>
      <c r="G175" s="55">
        <v>12</v>
      </c>
      <c r="H175" s="52">
        <v>1</v>
      </c>
      <c r="I175" s="29"/>
    </row>
    <row r="176" spans="1:9" ht="24.95" customHeight="1">
      <c r="A176" s="59">
        <v>171</v>
      </c>
      <c r="B176" s="53" t="s">
        <v>256</v>
      </c>
      <c r="C176" s="54" t="s">
        <v>507</v>
      </c>
      <c r="D176" s="54" t="s">
        <v>604</v>
      </c>
      <c r="E176" s="54" t="s">
        <v>600</v>
      </c>
      <c r="F176" s="55">
        <v>1</v>
      </c>
      <c r="G176" s="55">
        <v>3</v>
      </c>
      <c r="H176" s="52">
        <v>3</v>
      </c>
      <c r="I176" s="29"/>
    </row>
    <row r="177" spans="1:9" ht="24.95" customHeight="1">
      <c r="A177" s="59">
        <v>172</v>
      </c>
      <c r="B177" s="53" t="s">
        <v>257</v>
      </c>
      <c r="C177" s="54" t="s">
        <v>508</v>
      </c>
      <c r="D177" s="54" t="s">
        <v>604</v>
      </c>
      <c r="E177" s="54" t="s">
        <v>600</v>
      </c>
      <c r="F177" s="55">
        <v>2</v>
      </c>
      <c r="G177" s="55">
        <v>0</v>
      </c>
      <c r="H177" s="52" t="s">
        <v>606</v>
      </c>
      <c r="I177" s="29"/>
    </row>
    <row r="178" spans="1:9" ht="24.95" customHeight="1">
      <c r="A178" s="59">
        <v>173</v>
      </c>
      <c r="B178" s="53" t="s">
        <v>258</v>
      </c>
      <c r="C178" s="54" t="s">
        <v>509</v>
      </c>
      <c r="D178" s="54" t="s">
        <v>605</v>
      </c>
      <c r="E178" s="54" t="s">
        <v>600</v>
      </c>
      <c r="F178" s="55">
        <v>3</v>
      </c>
      <c r="G178" s="55">
        <v>3</v>
      </c>
      <c r="H178" s="52">
        <v>1</v>
      </c>
      <c r="I178" s="29"/>
    </row>
    <row r="179" spans="1:9" ht="24.95" customHeight="1">
      <c r="A179" s="59">
        <v>174</v>
      </c>
      <c r="B179" s="53" t="s">
        <v>259</v>
      </c>
      <c r="C179" s="54" t="s">
        <v>510</v>
      </c>
      <c r="D179" s="54" t="s">
        <v>605</v>
      </c>
      <c r="E179" s="54" t="s">
        <v>600</v>
      </c>
      <c r="F179" s="55">
        <v>0</v>
      </c>
      <c r="G179" s="55">
        <v>0</v>
      </c>
      <c r="H179" s="52" t="s">
        <v>606</v>
      </c>
      <c r="I179" s="29"/>
    </row>
    <row r="180" spans="1:9" ht="24.95" customHeight="1">
      <c r="A180" s="59">
        <v>175</v>
      </c>
      <c r="B180" s="53" t="s">
        <v>260</v>
      </c>
      <c r="C180" s="54" t="s">
        <v>511</v>
      </c>
      <c r="D180" s="54" t="s">
        <v>605</v>
      </c>
      <c r="E180" s="54" t="s">
        <v>600</v>
      </c>
      <c r="F180" s="55">
        <v>0</v>
      </c>
      <c r="G180" s="55">
        <v>0</v>
      </c>
      <c r="H180" s="52" t="s">
        <v>606</v>
      </c>
      <c r="I180" s="29"/>
    </row>
    <row r="181" spans="1:9" ht="24.95" customHeight="1">
      <c r="A181" s="59">
        <v>176</v>
      </c>
      <c r="B181" s="53" t="s">
        <v>261</v>
      </c>
      <c r="C181" s="54" t="s">
        <v>512</v>
      </c>
      <c r="D181" s="54" t="s">
        <v>605</v>
      </c>
      <c r="E181" s="54" t="s">
        <v>600</v>
      </c>
      <c r="F181" s="55">
        <v>2</v>
      </c>
      <c r="G181" s="55">
        <v>4</v>
      </c>
      <c r="H181" s="52">
        <v>2</v>
      </c>
      <c r="I181" s="29"/>
    </row>
    <row r="182" spans="1:9" ht="24.95" customHeight="1">
      <c r="A182" s="59">
        <v>177</v>
      </c>
      <c r="B182" s="53" t="s">
        <v>262</v>
      </c>
      <c r="C182" s="54" t="s">
        <v>513</v>
      </c>
      <c r="D182" s="54" t="s">
        <v>604</v>
      </c>
      <c r="E182" s="54" t="s">
        <v>593</v>
      </c>
      <c r="F182" s="55">
        <v>13</v>
      </c>
      <c r="G182" s="55">
        <v>28</v>
      </c>
      <c r="H182" s="52">
        <v>2.1538461538461537</v>
      </c>
      <c r="I182" s="29"/>
    </row>
    <row r="183" spans="1:9" ht="24.95" customHeight="1">
      <c r="A183" s="59">
        <v>178</v>
      </c>
      <c r="B183" s="53" t="s">
        <v>263</v>
      </c>
      <c r="C183" s="54" t="s">
        <v>514</v>
      </c>
      <c r="D183" s="54" t="s">
        <v>605</v>
      </c>
      <c r="E183" s="54" t="s">
        <v>601</v>
      </c>
      <c r="F183" s="55">
        <v>3</v>
      </c>
      <c r="G183" s="55">
        <v>4</v>
      </c>
      <c r="H183" s="52">
        <v>1.3333333333333333</v>
      </c>
      <c r="I183" s="29"/>
    </row>
    <row r="184" spans="1:9" ht="24.95" customHeight="1">
      <c r="A184" s="59">
        <v>179</v>
      </c>
      <c r="B184" s="53" t="s">
        <v>264</v>
      </c>
      <c r="C184" s="54" t="s">
        <v>515</v>
      </c>
      <c r="D184" s="54" t="s">
        <v>604</v>
      </c>
      <c r="E184" s="54" t="s">
        <v>601</v>
      </c>
      <c r="F184" s="55">
        <v>3</v>
      </c>
      <c r="G184" s="55">
        <v>6</v>
      </c>
      <c r="H184" s="52">
        <v>2</v>
      </c>
      <c r="I184" s="29"/>
    </row>
    <row r="185" spans="1:9" ht="24.95" customHeight="1">
      <c r="A185" s="59">
        <v>180</v>
      </c>
      <c r="B185" s="53" t="s">
        <v>265</v>
      </c>
      <c r="C185" s="54" t="s">
        <v>516</v>
      </c>
      <c r="D185" s="54" t="s">
        <v>604</v>
      </c>
      <c r="E185" s="54" t="s">
        <v>591</v>
      </c>
      <c r="F185" s="55">
        <v>9</v>
      </c>
      <c r="G185" s="55">
        <v>9</v>
      </c>
      <c r="H185" s="52">
        <v>1</v>
      </c>
      <c r="I185" s="29"/>
    </row>
    <row r="186" spans="1:9" ht="24.95" customHeight="1">
      <c r="A186" s="59">
        <v>181</v>
      </c>
      <c r="B186" s="53" t="s">
        <v>266</v>
      </c>
      <c r="C186" s="54" t="s">
        <v>517</v>
      </c>
      <c r="D186" s="54" t="s">
        <v>605</v>
      </c>
      <c r="E186" s="54" t="s">
        <v>591</v>
      </c>
      <c r="F186" s="55">
        <v>3</v>
      </c>
      <c r="G186" s="55">
        <v>4</v>
      </c>
      <c r="H186" s="52">
        <v>1.3333333333333333</v>
      </c>
      <c r="I186" s="29"/>
    </row>
    <row r="187" spans="1:9" ht="24.95" customHeight="1">
      <c r="A187" s="59">
        <v>182</v>
      </c>
      <c r="B187" s="53" t="s">
        <v>267</v>
      </c>
      <c r="C187" s="54" t="s">
        <v>518</v>
      </c>
      <c r="D187" s="54" t="s">
        <v>604</v>
      </c>
      <c r="E187" s="54" t="s">
        <v>595</v>
      </c>
      <c r="F187" s="55">
        <v>5</v>
      </c>
      <c r="G187" s="55">
        <v>10</v>
      </c>
      <c r="H187" s="52">
        <v>2</v>
      </c>
      <c r="I187" s="29"/>
    </row>
    <row r="188" spans="1:9" ht="24.95" customHeight="1">
      <c r="A188" s="59">
        <v>183</v>
      </c>
      <c r="B188" s="53" t="s">
        <v>268</v>
      </c>
      <c r="C188" s="54" t="s">
        <v>519</v>
      </c>
      <c r="D188" s="54" t="s">
        <v>604</v>
      </c>
      <c r="E188" s="54" t="s">
        <v>600</v>
      </c>
      <c r="F188" s="55">
        <v>0</v>
      </c>
      <c r="G188" s="55">
        <v>0</v>
      </c>
      <c r="H188" s="52" t="s">
        <v>606</v>
      </c>
      <c r="I188" s="29"/>
    </row>
    <row r="189" spans="1:9" ht="24.95" customHeight="1">
      <c r="A189" s="59">
        <v>184</v>
      </c>
      <c r="B189" s="53" t="s">
        <v>269</v>
      </c>
      <c r="C189" s="54" t="s">
        <v>520</v>
      </c>
      <c r="D189" s="54" t="s">
        <v>604</v>
      </c>
      <c r="E189" s="54" t="s">
        <v>592</v>
      </c>
      <c r="F189" s="55">
        <v>110</v>
      </c>
      <c r="G189" s="55">
        <v>108</v>
      </c>
      <c r="H189" s="52">
        <v>0.98181818181818181</v>
      </c>
      <c r="I189" s="29"/>
    </row>
    <row r="190" spans="1:9" ht="24.95" customHeight="1">
      <c r="A190" s="59">
        <v>185</v>
      </c>
      <c r="B190" s="53" t="s">
        <v>270</v>
      </c>
      <c r="C190" s="54" t="s">
        <v>521</v>
      </c>
      <c r="D190" s="54" t="s">
        <v>604</v>
      </c>
      <c r="E190" s="54" t="s">
        <v>592</v>
      </c>
      <c r="F190" s="55">
        <v>6</v>
      </c>
      <c r="G190" s="55">
        <v>13</v>
      </c>
      <c r="H190" s="52">
        <v>2.1666666666666665</v>
      </c>
      <c r="I190" s="29"/>
    </row>
    <row r="191" spans="1:9" ht="24.95" customHeight="1">
      <c r="A191" s="59">
        <v>186</v>
      </c>
      <c r="B191" s="53" t="s">
        <v>271</v>
      </c>
      <c r="C191" s="54" t="s">
        <v>522</v>
      </c>
      <c r="D191" s="54" t="s">
        <v>604</v>
      </c>
      <c r="E191" s="54" t="s">
        <v>592</v>
      </c>
      <c r="F191" s="55">
        <v>26</v>
      </c>
      <c r="G191" s="55">
        <v>32</v>
      </c>
      <c r="H191" s="52">
        <v>1.2307692307692308</v>
      </c>
      <c r="I191" s="29"/>
    </row>
    <row r="192" spans="1:9" ht="24.95" customHeight="1">
      <c r="A192" s="59">
        <v>187</v>
      </c>
      <c r="B192" s="53" t="s">
        <v>272</v>
      </c>
      <c r="C192" s="54" t="s">
        <v>523</v>
      </c>
      <c r="D192" s="54" t="s">
        <v>604</v>
      </c>
      <c r="E192" s="54" t="s">
        <v>592</v>
      </c>
      <c r="F192" s="55">
        <v>1</v>
      </c>
      <c r="G192" s="55">
        <v>0</v>
      </c>
      <c r="H192" s="52" t="s">
        <v>606</v>
      </c>
      <c r="I192" s="29"/>
    </row>
    <row r="193" spans="1:9" ht="24.95" customHeight="1">
      <c r="A193" s="59">
        <v>188</v>
      </c>
      <c r="B193" s="53" t="s">
        <v>273</v>
      </c>
      <c r="C193" s="54" t="s">
        <v>524</v>
      </c>
      <c r="D193" s="54" t="s">
        <v>604</v>
      </c>
      <c r="E193" s="54" t="s">
        <v>592</v>
      </c>
      <c r="F193" s="55">
        <v>11</v>
      </c>
      <c r="G193" s="55">
        <v>11</v>
      </c>
      <c r="H193" s="52">
        <v>1</v>
      </c>
      <c r="I193" s="29"/>
    </row>
    <row r="194" spans="1:9" ht="24.95" customHeight="1">
      <c r="A194" s="59">
        <v>189</v>
      </c>
      <c r="B194" s="53" t="s">
        <v>274</v>
      </c>
      <c r="C194" s="54" t="s">
        <v>525</v>
      </c>
      <c r="D194" s="54" t="s">
        <v>604</v>
      </c>
      <c r="E194" s="54" t="s">
        <v>592</v>
      </c>
      <c r="F194" s="55">
        <v>5</v>
      </c>
      <c r="G194" s="55">
        <v>5</v>
      </c>
      <c r="H194" s="52">
        <v>1</v>
      </c>
      <c r="I194" s="29"/>
    </row>
    <row r="195" spans="1:9" ht="24.95" customHeight="1">
      <c r="A195" s="59">
        <v>190</v>
      </c>
      <c r="B195" s="53" t="s">
        <v>275</v>
      </c>
      <c r="C195" s="54" t="s">
        <v>526</v>
      </c>
      <c r="D195" s="54" t="s">
        <v>604</v>
      </c>
      <c r="E195" s="54" t="s">
        <v>592</v>
      </c>
      <c r="F195" s="55">
        <v>11</v>
      </c>
      <c r="G195" s="55">
        <v>15</v>
      </c>
      <c r="H195" s="52">
        <v>1.3636363636363635</v>
      </c>
      <c r="I195" s="29"/>
    </row>
    <row r="196" spans="1:9" ht="24.95" customHeight="1">
      <c r="A196" s="59">
        <v>191</v>
      </c>
      <c r="B196" s="53" t="s">
        <v>276</v>
      </c>
      <c r="C196" s="54" t="s">
        <v>527</v>
      </c>
      <c r="D196" s="54" t="s">
        <v>604</v>
      </c>
      <c r="E196" s="54" t="s">
        <v>592</v>
      </c>
      <c r="F196" s="55">
        <v>1</v>
      </c>
      <c r="G196" s="55">
        <v>0</v>
      </c>
      <c r="H196" s="52" t="s">
        <v>606</v>
      </c>
      <c r="I196" s="29"/>
    </row>
    <row r="197" spans="1:9" ht="24.95" customHeight="1">
      <c r="A197" s="59">
        <v>192</v>
      </c>
      <c r="B197" s="53" t="s">
        <v>277</v>
      </c>
      <c r="C197" s="54" t="s">
        <v>528</v>
      </c>
      <c r="D197" s="54" t="s">
        <v>604</v>
      </c>
      <c r="E197" s="54" t="s">
        <v>592</v>
      </c>
      <c r="F197" s="55">
        <v>2</v>
      </c>
      <c r="G197" s="55">
        <v>3</v>
      </c>
      <c r="H197" s="52">
        <v>1.5</v>
      </c>
      <c r="I197" s="29"/>
    </row>
    <row r="198" spans="1:9" ht="24.95" customHeight="1">
      <c r="A198" s="59">
        <v>193</v>
      </c>
      <c r="B198" s="53" t="s">
        <v>278</v>
      </c>
      <c r="C198" s="54" t="s">
        <v>529</v>
      </c>
      <c r="D198" s="54" t="s">
        <v>604</v>
      </c>
      <c r="E198" s="54" t="s">
        <v>592</v>
      </c>
      <c r="F198" s="55">
        <v>3</v>
      </c>
      <c r="G198" s="55">
        <v>3</v>
      </c>
      <c r="H198" s="52">
        <v>1</v>
      </c>
      <c r="I198" s="29"/>
    </row>
    <row r="199" spans="1:9" ht="24.95" customHeight="1">
      <c r="A199" s="59">
        <v>194</v>
      </c>
      <c r="B199" s="53" t="s">
        <v>279</v>
      </c>
      <c r="C199" s="54" t="s">
        <v>530</v>
      </c>
      <c r="D199" s="54" t="s">
        <v>604</v>
      </c>
      <c r="E199" s="54" t="s">
        <v>592</v>
      </c>
      <c r="F199" s="55">
        <v>1</v>
      </c>
      <c r="G199" s="55">
        <v>0</v>
      </c>
      <c r="H199" s="52" t="s">
        <v>606</v>
      </c>
      <c r="I199" s="29"/>
    </row>
    <row r="200" spans="1:9" ht="24.95" customHeight="1">
      <c r="A200" s="59">
        <v>195</v>
      </c>
      <c r="B200" s="53" t="s">
        <v>280</v>
      </c>
      <c r="C200" s="54" t="s">
        <v>531</v>
      </c>
      <c r="D200" s="54" t="s">
        <v>604</v>
      </c>
      <c r="E200" s="54" t="s">
        <v>592</v>
      </c>
      <c r="F200" s="55">
        <v>5</v>
      </c>
      <c r="G200" s="55">
        <v>6</v>
      </c>
      <c r="H200" s="52">
        <v>1.2</v>
      </c>
      <c r="I200" s="29"/>
    </row>
    <row r="201" spans="1:9" ht="24.95" customHeight="1">
      <c r="A201" s="59">
        <v>196</v>
      </c>
      <c r="B201" s="53" t="s">
        <v>281</v>
      </c>
      <c r="C201" s="54" t="s">
        <v>532</v>
      </c>
      <c r="D201" s="54" t="s">
        <v>605</v>
      </c>
      <c r="E201" s="54" t="s">
        <v>592</v>
      </c>
      <c r="F201" s="55">
        <v>8</v>
      </c>
      <c r="G201" s="55">
        <v>7</v>
      </c>
      <c r="H201" s="52">
        <v>0.875</v>
      </c>
      <c r="I201" s="29"/>
    </row>
    <row r="202" spans="1:9" ht="24.95" customHeight="1">
      <c r="A202" s="59">
        <v>197</v>
      </c>
      <c r="B202" s="53" t="s">
        <v>282</v>
      </c>
      <c r="C202" s="54" t="s">
        <v>533</v>
      </c>
      <c r="D202" s="54" t="s">
        <v>605</v>
      </c>
      <c r="E202" s="54" t="s">
        <v>592</v>
      </c>
      <c r="F202" s="55">
        <v>2</v>
      </c>
      <c r="G202" s="55">
        <v>2</v>
      </c>
      <c r="H202" s="52">
        <v>1</v>
      </c>
      <c r="I202" s="29"/>
    </row>
    <row r="203" spans="1:9" ht="24.95" customHeight="1">
      <c r="A203" s="59">
        <v>198</v>
      </c>
      <c r="B203" s="53" t="s">
        <v>283</v>
      </c>
      <c r="C203" s="54" t="s">
        <v>534</v>
      </c>
      <c r="D203" s="54" t="s">
        <v>605</v>
      </c>
      <c r="E203" s="54" t="s">
        <v>592</v>
      </c>
      <c r="F203" s="55">
        <v>1</v>
      </c>
      <c r="G203" s="55">
        <v>1</v>
      </c>
      <c r="H203" s="52">
        <v>1</v>
      </c>
      <c r="I203" s="29"/>
    </row>
    <row r="204" spans="1:9" ht="24.95" customHeight="1">
      <c r="A204" s="59">
        <v>199</v>
      </c>
      <c r="B204" s="53" t="s">
        <v>284</v>
      </c>
      <c r="C204" s="54" t="s">
        <v>535</v>
      </c>
      <c r="D204" s="54" t="s">
        <v>605</v>
      </c>
      <c r="E204" s="54" t="s">
        <v>592</v>
      </c>
      <c r="F204" s="55">
        <v>2</v>
      </c>
      <c r="G204" s="55">
        <v>2</v>
      </c>
      <c r="H204" s="52">
        <v>1</v>
      </c>
      <c r="I204" s="29"/>
    </row>
    <row r="205" spans="1:9" ht="24.95" customHeight="1">
      <c r="A205" s="59">
        <v>200</v>
      </c>
      <c r="B205" s="53" t="s">
        <v>285</v>
      </c>
      <c r="C205" s="54" t="s">
        <v>536</v>
      </c>
      <c r="D205" s="54" t="s">
        <v>605</v>
      </c>
      <c r="E205" s="54" t="s">
        <v>592</v>
      </c>
      <c r="F205" s="55">
        <v>12</v>
      </c>
      <c r="G205" s="55">
        <v>8</v>
      </c>
      <c r="H205" s="52">
        <v>0.66666666666666663</v>
      </c>
      <c r="I205" s="29"/>
    </row>
    <row r="206" spans="1:9" ht="24.95" customHeight="1">
      <c r="A206" s="59">
        <v>201</v>
      </c>
      <c r="B206" s="53" t="s">
        <v>286</v>
      </c>
      <c r="C206" s="54" t="s">
        <v>537</v>
      </c>
      <c r="D206" s="54" t="s">
        <v>605</v>
      </c>
      <c r="E206" s="54" t="s">
        <v>592</v>
      </c>
      <c r="F206" s="55">
        <v>0</v>
      </c>
      <c r="G206" s="55">
        <v>0</v>
      </c>
      <c r="H206" s="52" t="s">
        <v>606</v>
      </c>
      <c r="I206" s="29"/>
    </row>
    <row r="207" spans="1:9" ht="24.95" customHeight="1">
      <c r="A207" s="59">
        <v>202</v>
      </c>
      <c r="B207" s="53" t="s">
        <v>287</v>
      </c>
      <c r="C207" s="54" t="s">
        <v>538</v>
      </c>
      <c r="D207" s="54" t="s">
        <v>605</v>
      </c>
      <c r="E207" s="54" t="s">
        <v>592</v>
      </c>
      <c r="F207" s="55">
        <v>3</v>
      </c>
      <c r="G207" s="55">
        <v>2</v>
      </c>
      <c r="H207" s="52">
        <v>0.66666666666666663</v>
      </c>
      <c r="I207" s="29"/>
    </row>
    <row r="208" spans="1:9" ht="24.95" customHeight="1">
      <c r="A208" s="59">
        <v>203</v>
      </c>
      <c r="B208" s="53" t="s">
        <v>288</v>
      </c>
      <c r="C208" s="54" t="s">
        <v>539</v>
      </c>
      <c r="D208" s="54" t="s">
        <v>605</v>
      </c>
      <c r="E208" s="54" t="s">
        <v>592</v>
      </c>
      <c r="F208" s="55">
        <v>0</v>
      </c>
      <c r="G208" s="55">
        <v>0</v>
      </c>
      <c r="H208" s="52" t="s">
        <v>606</v>
      </c>
      <c r="I208" s="29"/>
    </row>
    <row r="209" spans="1:9" ht="24.95" customHeight="1">
      <c r="A209" s="59">
        <v>204</v>
      </c>
      <c r="B209" s="53" t="s">
        <v>289</v>
      </c>
      <c r="C209" s="54" t="s">
        <v>540</v>
      </c>
      <c r="D209" s="54" t="s">
        <v>605</v>
      </c>
      <c r="E209" s="54" t="s">
        <v>592</v>
      </c>
      <c r="F209" s="55">
        <v>1</v>
      </c>
      <c r="G209" s="55">
        <v>2</v>
      </c>
      <c r="H209" s="52">
        <v>2</v>
      </c>
      <c r="I209" s="29"/>
    </row>
    <row r="210" spans="1:9" ht="24.95" customHeight="1">
      <c r="A210" s="59">
        <v>205</v>
      </c>
      <c r="B210" s="53" t="s">
        <v>290</v>
      </c>
      <c r="C210" s="54" t="s">
        <v>541</v>
      </c>
      <c r="D210" s="54" t="s">
        <v>605</v>
      </c>
      <c r="E210" s="54" t="s">
        <v>592</v>
      </c>
      <c r="F210" s="55">
        <v>0</v>
      </c>
      <c r="G210" s="55">
        <v>0</v>
      </c>
      <c r="H210" s="52" t="s">
        <v>606</v>
      </c>
      <c r="I210" s="29"/>
    </row>
    <row r="211" spans="1:9" ht="24.95" customHeight="1">
      <c r="A211" s="59">
        <v>206</v>
      </c>
      <c r="B211" s="53" t="s">
        <v>291</v>
      </c>
      <c r="C211" s="54" t="s">
        <v>542</v>
      </c>
      <c r="D211" s="54" t="s">
        <v>604</v>
      </c>
      <c r="E211" s="54" t="s">
        <v>592</v>
      </c>
      <c r="F211" s="55">
        <v>1</v>
      </c>
      <c r="G211" s="55">
        <v>1</v>
      </c>
      <c r="H211" s="52">
        <v>1</v>
      </c>
      <c r="I211" s="29"/>
    </row>
    <row r="212" spans="1:9" ht="24.95" customHeight="1">
      <c r="A212" s="59">
        <v>207</v>
      </c>
      <c r="B212" s="53" t="s">
        <v>292</v>
      </c>
      <c r="C212" s="54" t="s">
        <v>543</v>
      </c>
      <c r="D212" s="54" t="s">
        <v>605</v>
      </c>
      <c r="E212" s="54" t="s">
        <v>592</v>
      </c>
      <c r="F212" s="55">
        <v>1</v>
      </c>
      <c r="G212" s="55">
        <v>3</v>
      </c>
      <c r="H212" s="52">
        <v>3</v>
      </c>
      <c r="I212" s="29"/>
    </row>
    <row r="213" spans="1:9" ht="24.95" customHeight="1">
      <c r="A213" s="59">
        <v>208</v>
      </c>
      <c r="B213" s="53" t="s">
        <v>293</v>
      </c>
      <c r="C213" s="54" t="s">
        <v>544</v>
      </c>
      <c r="D213" s="54" t="s">
        <v>605</v>
      </c>
      <c r="E213" s="54" t="s">
        <v>592</v>
      </c>
      <c r="F213" s="55">
        <v>4</v>
      </c>
      <c r="G213" s="55">
        <v>10</v>
      </c>
      <c r="H213" s="52">
        <v>2.5</v>
      </c>
      <c r="I213" s="29"/>
    </row>
    <row r="214" spans="1:9" ht="24.95" customHeight="1">
      <c r="A214" s="59">
        <v>209</v>
      </c>
      <c r="B214" s="53" t="s">
        <v>294</v>
      </c>
      <c r="C214" s="54" t="s">
        <v>545</v>
      </c>
      <c r="D214" s="54" t="s">
        <v>605</v>
      </c>
      <c r="E214" s="54" t="s">
        <v>592</v>
      </c>
      <c r="F214" s="55">
        <v>1</v>
      </c>
      <c r="G214" s="55">
        <v>0</v>
      </c>
      <c r="H214" s="52" t="s">
        <v>606</v>
      </c>
      <c r="I214" s="29"/>
    </row>
    <row r="215" spans="1:9" ht="24.95" customHeight="1">
      <c r="A215" s="59">
        <v>210</v>
      </c>
      <c r="B215" s="53" t="s">
        <v>295</v>
      </c>
      <c r="C215" s="54" t="s">
        <v>546</v>
      </c>
      <c r="D215" s="54" t="s">
        <v>605</v>
      </c>
      <c r="E215" s="54" t="s">
        <v>592</v>
      </c>
      <c r="F215" s="55">
        <v>0</v>
      </c>
      <c r="G215" s="55">
        <v>0</v>
      </c>
      <c r="H215" s="52" t="s">
        <v>606</v>
      </c>
      <c r="I215" s="29"/>
    </row>
    <row r="216" spans="1:9" ht="24.95" customHeight="1">
      <c r="A216" s="59">
        <v>211</v>
      </c>
      <c r="B216" s="53" t="s">
        <v>296</v>
      </c>
      <c r="C216" s="54" t="s">
        <v>547</v>
      </c>
      <c r="D216" s="54" t="s">
        <v>605</v>
      </c>
      <c r="E216" s="54" t="s">
        <v>592</v>
      </c>
      <c r="F216" s="55">
        <v>0</v>
      </c>
      <c r="G216" s="55">
        <v>0</v>
      </c>
      <c r="H216" s="52" t="s">
        <v>606</v>
      </c>
      <c r="I216" s="29"/>
    </row>
    <row r="217" spans="1:9" ht="24.95" customHeight="1">
      <c r="A217" s="59">
        <v>212</v>
      </c>
      <c r="B217" s="53" t="s">
        <v>297</v>
      </c>
      <c r="C217" s="54" t="s">
        <v>548</v>
      </c>
      <c r="D217" s="54" t="s">
        <v>605</v>
      </c>
      <c r="E217" s="54" t="s">
        <v>592</v>
      </c>
      <c r="F217" s="55">
        <v>1</v>
      </c>
      <c r="G217" s="55">
        <v>0</v>
      </c>
      <c r="H217" s="52" t="s">
        <v>606</v>
      </c>
      <c r="I217" s="29"/>
    </row>
    <row r="218" spans="1:9" ht="24.95" customHeight="1">
      <c r="A218" s="59">
        <v>213</v>
      </c>
      <c r="B218" s="53" t="s">
        <v>298</v>
      </c>
      <c r="C218" s="54" t="s">
        <v>549</v>
      </c>
      <c r="D218" s="54" t="s">
        <v>605</v>
      </c>
      <c r="E218" s="54" t="s">
        <v>592</v>
      </c>
      <c r="F218" s="55">
        <v>3</v>
      </c>
      <c r="G218" s="55">
        <v>4</v>
      </c>
      <c r="H218" s="52">
        <v>1.3333333333333333</v>
      </c>
      <c r="I218" s="29"/>
    </row>
    <row r="219" spans="1:9" ht="24.95" customHeight="1">
      <c r="A219" s="59">
        <v>214</v>
      </c>
      <c r="B219" s="53" t="s">
        <v>299</v>
      </c>
      <c r="C219" s="54" t="s">
        <v>550</v>
      </c>
      <c r="D219" s="54" t="s">
        <v>605</v>
      </c>
      <c r="E219" s="54" t="s">
        <v>592</v>
      </c>
      <c r="F219" s="55">
        <v>0</v>
      </c>
      <c r="G219" s="55">
        <v>0</v>
      </c>
      <c r="H219" s="52" t="s">
        <v>606</v>
      </c>
      <c r="I219" s="29"/>
    </row>
    <row r="220" spans="1:9" ht="24.95" customHeight="1">
      <c r="A220" s="59">
        <v>215</v>
      </c>
      <c r="B220" s="53" t="s">
        <v>300</v>
      </c>
      <c r="C220" s="54" t="s">
        <v>551</v>
      </c>
      <c r="D220" s="54" t="s">
        <v>605</v>
      </c>
      <c r="E220" s="54" t="s">
        <v>592</v>
      </c>
      <c r="F220" s="55">
        <v>5</v>
      </c>
      <c r="G220" s="55">
        <v>4</v>
      </c>
      <c r="H220" s="52">
        <v>0.8</v>
      </c>
      <c r="I220" s="29"/>
    </row>
    <row r="221" spans="1:9" ht="24.95" customHeight="1">
      <c r="A221" s="59">
        <v>216</v>
      </c>
      <c r="B221" s="53" t="s">
        <v>301</v>
      </c>
      <c r="C221" s="54" t="s">
        <v>552</v>
      </c>
      <c r="D221" s="54" t="s">
        <v>605</v>
      </c>
      <c r="E221" s="54" t="s">
        <v>592</v>
      </c>
      <c r="F221" s="55">
        <v>0</v>
      </c>
      <c r="G221" s="55">
        <v>0</v>
      </c>
      <c r="H221" s="52" t="s">
        <v>606</v>
      </c>
      <c r="I221" s="29"/>
    </row>
    <row r="222" spans="1:9" ht="24.95" customHeight="1">
      <c r="A222" s="59">
        <v>217</v>
      </c>
      <c r="B222" s="53" t="s">
        <v>302</v>
      </c>
      <c r="C222" s="54" t="s">
        <v>553</v>
      </c>
      <c r="D222" s="54" t="s">
        <v>605</v>
      </c>
      <c r="E222" s="54" t="s">
        <v>592</v>
      </c>
      <c r="F222" s="55">
        <v>0</v>
      </c>
      <c r="G222" s="55">
        <v>0</v>
      </c>
      <c r="H222" s="52" t="s">
        <v>606</v>
      </c>
      <c r="I222" s="29"/>
    </row>
    <row r="223" spans="1:9" ht="24.95" customHeight="1">
      <c r="A223" s="59">
        <v>218</v>
      </c>
      <c r="B223" s="53" t="s">
        <v>303</v>
      </c>
      <c r="C223" s="54" t="s">
        <v>554</v>
      </c>
      <c r="D223" s="54" t="s">
        <v>604</v>
      </c>
      <c r="E223" s="54" t="s">
        <v>592</v>
      </c>
      <c r="F223" s="55">
        <v>0</v>
      </c>
      <c r="G223" s="55">
        <v>0</v>
      </c>
      <c r="H223" s="52" t="s">
        <v>606</v>
      </c>
      <c r="I223" s="29"/>
    </row>
    <row r="224" spans="1:9" ht="24.95" customHeight="1">
      <c r="A224" s="59">
        <v>219</v>
      </c>
      <c r="B224" s="53" t="s">
        <v>304</v>
      </c>
      <c r="C224" s="54" t="s">
        <v>555</v>
      </c>
      <c r="D224" s="54" t="s">
        <v>605</v>
      </c>
      <c r="E224" s="54" t="s">
        <v>592</v>
      </c>
      <c r="F224" s="55">
        <v>1</v>
      </c>
      <c r="G224" s="55">
        <v>0</v>
      </c>
      <c r="H224" s="52" t="s">
        <v>606</v>
      </c>
      <c r="I224" s="29"/>
    </row>
    <row r="225" spans="1:9" ht="24.95" customHeight="1">
      <c r="A225" s="59">
        <v>220</v>
      </c>
      <c r="B225" s="53" t="s">
        <v>305</v>
      </c>
      <c r="C225" s="54" t="s">
        <v>556</v>
      </c>
      <c r="D225" s="54" t="s">
        <v>605</v>
      </c>
      <c r="E225" s="54" t="s">
        <v>592</v>
      </c>
      <c r="F225" s="55">
        <v>1</v>
      </c>
      <c r="G225" s="55">
        <v>1</v>
      </c>
      <c r="H225" s="52">
        <v>1</v>
      </c>
      <c r="I225" s="29"/>
    </row>
    <row r="226" spans="1:9" ht="24.95" customHeight="1">
      <c r="A226" s="59">
        <v>221</v>
      </c>
      <c r="B226" s="53" t="s">
        <v>306</v>
      </c>
      <c r="C226" s="54" t="s">
        <v>557</v>
      </c>
      <c r="D226" s="54" t="s">
        <v>604</v>
      </c>
      <c r="E226" s="54" t="s">
        <v>592</v>
      </c>
      <c r="F226" s="55">
        <v>1</v>
      </c>
      <c r="G226" s="55">
        <v>0</v>
      </c>
      <c r="H226" s="52" t="s">
        <v>606</v>
      </c>
      <c r="I226" s="29"/>
    </row>
    <row r="227" spans="1:9" ht="24.95" customHeight="1">
      <c r="A227" s="59">
        <v>222</v>
      </c>
      <c r="B227" s="53" t="s">
        <v>307</v>
      </c>
      <c r="C227" s="54" t="s">
        <v>558</v>
      </c>
      <c r="D227" s="54" t="s">
        <v>604</v>
      </c>
      <c r="E227" s="54" t="s">
        <v>592</v>
      </c>
      <c r="F227" s="55">
        <v>0</v>
      </c>
      <c r="G227" s="55">
        <v>0</v>
      </c>
      <c r="H227" s="52" t="s">
        <v>606</v>
      </c>
      <c r="I227" s="29"/>
    </row>
    <row r="228" spans="1:9" ht="24.95" customHeight="1">
      <c r="A228" s="59">
        <v>223</v>
      </c>
      <c r="B228" s="53" t="s">
        <v>308</v>
      </c>
      <c r="C228" s="54" t="s">
        <v>559</v>
      </c>
      <c r="D228" s="54" t="s">
        <v>604</v>
      </c>
      <c r="E228" s="54" t="s">
        <v>592</v>
      </c>
      <c r="F228" s="55">
        <v>17</v>
      </c>
      <c r="G228" s="55">
        <v>26</v>
      </c>
      <c r="H228" s="52">
        <v>1.5294117647058822</v>
      </c>
      <c r="I228" s="29"/>
    </row>
    <row r="229" spans="1:9" ht="24.95" customHeight="1">
      <c r="A229" s="59">
        <v>224</v>
      </c>
      <c r="B229" s="53" t="s">
        <v>309</v>
      </c>
      <c r="C229" s="54" t="s">
        <v>560</v>
      </c>
      <c r="D229" s="54" t="s">
        <v>605</v>
      </c>
      <c r="E229" s="54" t="s">
        <v>592</v>
      </c>
      <c r="F229" s="55">
        <v>1</v>
      </c>
      <c r="G229" s="55">
        <v>2</v>
      </c>
      <c r="H229" s="52">
        <v>2</v>
      </c>
      <c r="I229" s="29"/>
    </row>
    <row r="230" spans="1:9" ht="24.95" customHeight="1">
      <c r="A230" s="59">
        <v>225</v>
      </c>
      <c r="B230" s="53" t="s">
        <v>310</v>
      </c>
      <c r="C230" s="54" t="s">
        <v>561</v>
      </c>
      <c r="D230" s="54" t="s">
        <v>605</v>
      </c>
      <c r="E230" s="54" t="s">
        <v>592</v>
      </c>
      <c r="F230" s="55">
        <v>10</v>
      </c>
      <c r="G230" s="55">
        <v>8</v>
      </c>
      <c r="H230" s="52">
        <v>0.8</v>
      </c>
      <c r="I230" s="29"/>
    </row>
    <row r="231" spans="1:9" ht="24.95" customHeight="1">
      <c r="A231" s="59">
        <v>226</v>
      </c>
      <c r="B231" s="53" t="s">
        <v>311</v>
      </c>
      <c r="C231" s="54" t="s">
        <v>562</v>
      </c>
      <c r="D231" s="54" t="s">
        <v>605</v>
      </c>
      <c r="E231" s="54" t="s">
        <v>591</v>
      </c>
      <c r="F231" s="55">
        <v>2</v>
      </c>
      <c r="G231" s="55">
        <v>2</v>
      </c>
      <c r="H231" s="52">
        <v>1</v>
      </c>
      <c r="I231" s="29"/>
    </row>
    <row r="232" spans="1:9" ht="24.95" customHeight="1">
      <c r="A232" s="59">
        <v>227</v>
      </c>
      <c r="B232" s="53" t="s">
        <v>312</v>
      </c>
      <c r="C232" s="54" t="s">
        <v>563</v>
      </c>
      <c r="D232" s="54" t="s">
        <v>604</v>
      </c>
      <c r="E232" s="54" t="s">
        <v>591</v>
      </c>
      <c r="F232" s="55">
        <v>3</v>
      </c>
      <c r="G232" s="55">
        <v>3</v>
      </c>
      <c r="H232" s="52">
        <v>1</v>
      </c>
      <c r="I232" s="29"/>
    </row>
    <row r="233" spans="1:9" ht="24.95" customHeight="1">
      <c r="A233" s="59">
        <v>228</v>
      </c>
      <c r="B233" s="53" t="s">
        <v>313</v>
      </c>
      <c r="C233" s="54" t="s">
        <v>564</v>
      </c>
      <c r="D233" s="54" t="s">
        <v>604</v>
      </c>
      <c r="E233" s="54" t="s">
        <v>595</v>
      </c>
      <c r="F233" s="55">
        <v>125</v>
      </c>
      <c r="G233" s="55">
        <v>146</v>
      </c>
      <c r="H233" s="52">
        <v>1.1679999999999999</v>
      </c>
      <c r="I233" s="29"/>
    </row>
    <row r="234" spans="1:9" ht="24.95" customHeight="1">
      <c r="A234" s="59">
        <v>229</v>
      </c>
      <c r="B234" s="53" t="s">
        <v>314</v>
      </c>
      <c r="C234" s="54" t="s">
        <v>565</v>
      </c>
      <c r="D234" s="54" t="s">
        <v>604</v>
      </c>
      <c r="E234" s="54" t="s">
        <v>595</v>
      </c>
      <c r="F234" s="55">
        <v>13</v>
      </c>
      <c r="G234" s="55">
        <v>28</v>
      </c>
      <c r="H234" s="52">
        <v>2.1538461538461537</v>
      </c>
      <c r="I234" s="29"/>
    </row>
    <row r="235" spans="1:9" ht="24.95" customHeight="1">
      <c r="A235" s="59">
        <v>230</v>
      </c>
      <c r="B235" s="53" t="s">
        <v>315</v>
      </c>
      <c r="C235" s="54" t="s">
        <v>566</v>
      </c>
      <c r="D235" s="54" t="s">
        <v>604</v>
      </c>
      <c r="E235" s="54" t="s">
        <v>595</v>
      </c>
      <c r="F235" s="55">
        <v>2</v>
      </c>
      <c r="G235" s="55">
        <v>2</v>
      </c>
      <c r="H235" s="52">
        <v>1</v>
      </c>
      <c r="I235" s="29"/>
    </row>
    <row r="236" spans="1:9" ht="24.95" customHeight="1">
      <c r="A236" s="59">
        <v>231</v>
      </c>
      <c r="B236" s="53" t="s">
        <v>316</v>
      </c>
      <c r="C236" s="54" t="s">
        <v>567</v>
      </c>
      <c r="D236" s="54" t="s">
        <v>604</v>
      </c>
      <c r="E236" s="54" t="s">
        <v>595</v>
      </c>
      <c r="F236" s="55">
        <v>2</v>
      </c>
      <c r="G236" s="55">
        <v>3</v>
      </c>
      <c r="H236" s="52">
        <v>1.5</v>
      </c>
      <c r="I236" s="29"/>
    </row>
    <row r="237" spans="1:9" ht="24.95" customHeight="1">
      <c r="A237" s="59">
        <v>232</v>
      </c>
      <c r="B237" s="53" t="s">
        <v>317</v>
      </c>
      <c r="C237" s="54" t="s">
        <v>568</v>
      </c>
      <c r="D237" s="54" t="s">
        <v>604</v>
      </c>
      <c r="E237" s="54" t="s">
        <v>595</v>
      </c>
      <c r="F237" s="55">
        <v>12</v>
      </c>
      <c r="G237" s="55">
        <v>12</v>
      </c>
      <c r="H237" s="52">
        <v>1</v>
      </c>
      <c r="I237" s="29"/>
    </row>
    <row r="238" spans="1:9" ht="24.95" customHeight="1">
      <c r="A238" s="59">
        <v>233</v>
      </c>
      <c r="B238" s="53" t="s">
        <v>318</v>
      </c>
      <c r="C238" s="54" t="s">
        <v>569</v>
      </c>
      <c r="D238" s="54" t="s">
        <v>604</v>
      </c>
      <c r="E238" s="54" t="s">
        <v>595</v>
      </c>
      <c r="F238" s="55">
        <v>3</v>
      </c>
      <c r="G238" s="55">
        <v>3</v>
      </c>
      <c r="H238" s="52">
        <v>1</v>
      </c>
      <c r="I238" s="29"/>
    </row>
    <row r="239" spans="1:9" ht="24.95" customHeight="1">
      <c r="A239" s="59">
        <v>234</v>
      </c>
      <c r="B239" s="53" t="s">
        <v>319</v>
      </c>
      <c r="C239" s="54" t="s">
        <v>570</v>
      </c>
      <c r="D239" s="54" t="s">
        <v>604</v>
      </c>
      <c r="E239" s="54" t="s">
        <v>595</v>
      </c>
      <c r="F239" s="55">
        <v>2</v>
      </c>
      <c r="G239" s="55">
        <v>3</v>
      </c>
      <c r="H239" s="52">
        <v>1.5</v>
      </c>
      <c r="I239" s="29"/>
    </row>
    <row r="240" spans="1:9" ht="24.95" customHeight="1">
      <c r="A240" s="59">
        <v>235</v>
      </c>
      <c r="B240" s="53" t="s">
        <v>320</v>
      </c>
      <c r="C240" s="54" t="s">
        <v>571</v>
      </c>
      <c r="D240" s="54" t="s">
        <v>604</v>
      </c>
      <c r="E240" s="54" t="s">
        <v>595</v>
      </c>
      <c r="F240" s="55">
        <v>3</v>
      </c>
      <c r="G240" s="55">
        <v>4</v>
      </c>
      <c r="H240" s="52">
        <v>1.3333333333333333</v>
      </c>
      <c r="I240" s="29"/>
    </row>
    <row r="241" spans="1:9" ht="24.95" customHeight="1">
      <c r="A241" s="59">
        <v>236</v>
      </c>
      <c r="B241" s="53" t="s">
        <v>321</v>
      </c>
      <c r="C241" s="54" t="s">
        <v>572</v>
      </c>
      <c r="D241" s="54" t="s">
        <v>605</v>
      </c>
      <c r="E241" s="54" t="s">
        <v>595</v>
      </c>
      <c r="F241" s="55">
        <v>0</v>
      </c>
      <c r="G241" s="55">
        <v>0</v>
      </c>
      <c r="H241" s="52" t="s">
        <v>606</v>
      </c>
      <c r="I241" s="29"/>
    </row>
    <row r="242" spans="1:9" ht="24.95" customHeight="1">
      <c r="A242" s="59">
        <v>237</v>
      </c>
      <c r="B242" s="53" t="s">
        <v>322</v>
      </c>
      <c r="C242" s="54" t="s">
        <v>573</v>
      </c>
      <c r="D242" s="54" t="s">
        <v>605</v>
      </c>
      <c r="E242" s="54" t="s">
        <v>595</v>
      </c>
      <c r="F242" s="55">
        <v>7</v>
      </c>
      <c r="G242" s="55">
        <v>7</v>
      </c>
      <c r="H242" s="52">
        <v>1</v>
      </c>
      <c r="I242" s="29"/>
    </row>
    <row r="243" spans="1:9" ht="24.95" customHeight="1">
      <c r="A243" s="59">
        <v>238</v>
      </c>
      <c r="B243" s="53" t="s">
        <v>323</v>
      </c>
      <c r="C243" s="54" t="s">
        <v>574</v>
      </c>
      <c r="D243" s="54" t="s">
        <v>605</v>
      </c>
      <c r="E243" s="54" t="s">
        <v>595</v>
      </c>
      <c r="F243" s="55">
        <v>3</v>
      </c>
      <c r="G243" s="55">
        <v>3</v>
      </c>
      <c r="H243" s="52">
        <v>1</v>
      </c>
      <c r="I243" s="29"/>
    </row>
    <row r="244" spans="1:9" ht="24.95" customHeight="1">
      <c r="A244" s="59">
        <v>239</v>
      </c>
      <c r="B244" s="53" t="s">
        <v>324</v>
      </c>
      <c r="C244" s="54" t="s">
        <v>575</v>
      </c>
      <c r="D244" s="54" t="s">
        <v>605</v>
      </c>
      <c r="E244" s="54" t="s">
        <v>595</v>
      </c>
      <c r="F244" s="55">
        <v>7</v>
      </c>
      <c r="G244" s="55">
        <v>9</v>
      </c>
      <c r="H244" s="52">
        <v>1.2857142857142858</v>
      </c>
      <c r="I244" s="29"/>
    </row>
    <row r="245" spans="1:9" ht="24.95" customHeight="1">
      <c r="A245" s="59">
        <v>240</v>
      </c>
      <c r="B245" s="53" t="s">
        <v>325</v>
      </c>
      <c r="C245" s="54" t="s">
        <v>576</v>
      </c>
      <c r="D245" s="54" t="s">
        <v>605</v>
      </c>
      <c r="E245" s="54" t="s">
        <v>595</v>
      </c>
      <c r="F245" s="55">
        <v>7</v>
      </c>
      <c r="G245" s="55">
        <v>7</v>
      </c>
      <c r="H245" s="52">
        <v>1</v>
      </c>
      <c r="I245" s="29"/>
    </row>
    <row r="246" spans="1:9" ht="24.95" customHeight="1">
      <c r="A246" s="59">
        <v>241</v>
      </c>
      <c r="B246" s="53" t="s">
        <v>326</v>
      </c>
      <c r="C246" s="54" t="s">
        <v>577</v>
      </c>
      <c r="D246" s="54" t="s">
        <v>605</v>
      </c>
      <c r="E246" s="54" t="s">
        <v>595</v>
      </c>
      <c r="F246" s="55">
        <v>1</v>
      </c>
      <c r="G246" s="55">
        <v>1</v>
      </c>
      <c r="H246" s="52">
        <v>1</v>
      </c>
      <c r="I246" s="29"/>
    </row>
    <row r="247" spans="1:9" ht="24.95" customHeight="1">
      <c r="A247" s="59">
        <v>242</v>
      </c>
      <c r="B247" s="53" t="s">
        <v>327</v>
      </c>
      <c r="C247" s="54" t="s">
        <v>578</v>
      </c>
      <c r="D247" s="54" t="s">
        <v>605</v>
      </c>
      <c r="E247" s="54" t="s">
        <v>595</v>
      </c>
      <c r="F247" s="55">
        <v>3</v>
      </c>
      <c r="G247" s="55">
        <v>3</v>
      </c>
      <c r="H247" s="52">
        <v>1</v>
      </c>
      <c r="I247" s="29"/>
    </row>
    <row r="248" spans="1:9" ht="24.95" customHeight="1">
      <c r="A248" s="59">
        <v>243</v>
      </c>
      <c r="B248" s="53" t="s">
        <v>328</v>
      </c>
      <c r="C248" s="54" t="s">
        <v>579</v>
      </c>
      <c r="D248" s="54" t="s">
        <v>605</v>
      </c>
      <c r="E248" s="54" t="s">
        <v>595</v>
      </c>
      <c r="F248" s="55">
        <v>3</v>
      </c>
      <c r="G248" s="55">
        <v>3</v>
      </c>
      <c r="H248" s="52">
        <v>1</v>
      </c>
      <c r="I248" s="29"/>
    </row>
    <row r="249" spans="1:9" ht="24.95" customHeight="1">
      <c r="A249" s="59">
        <v>244</v>
      </c>
      <c r="B249" s="53" t="s">
        <v>329</v>
      </c>
      <c r="C249" s="54" t="s">
        <v>580</v>
      </c>
      <c r="D249" s="54" t="s">
        <v>605</v>
      </c>
      <c r="E249" s="54" t="s">
        <v>595</v>
      </c>
      <c r="F249" s="55">
        <v>1</v>
      </c>
      <c r="G249" s="55">
        <v>1</v>
      </c>
      <c r="H249" s="52">
        <v>1</v>
      </c>
      <c r="I249" s="29"/>
    </row>
    <row r="250" spans="1:9" ht="24.95" customHeight="1">
      <c r="A250" s="59">
        <v>245</v>
      </c>
      <c r="B250" s="53" t="s">
        <v>330</v>
      </c>
      <c r="C250" s="54" t="s">
        <v>581</v>
      </c>
      <c r="D250" s="54" t="s">
        <v>605</v>
      </c>
      <c r="E250" s="54" t="s">
        <v>595</v>
      </c>
      <c r="F250" s="55">
        <v>0</v>
      </c>
      <c r="G250" s="55">
        <v>0</v>
      </c>
      <c r="H250" s="52" t="s">
        <v>606</v>
      </c>
      <c r="I250" s="29"/>
    </row>
    <row r="251" spans="1:9" ht="24.95" customHeight="1">
      <c r="A251" s="59">
        <v>246</v>
      </c>
      <c r="B251" s="53" t="s">
        <v>331</v>
      </c>
      <c r="C251" s="54" t="s">
        <v>582</v>
      </c>
      <c r="D251" s="54" t="s">
        <v>605</v>
      </c>
      <c r="E251" s="54" t="s">
        <v>595</v>
      </c>
      <c r="F251" s="55">
        <v>1</v>
      </c>
      <c r="G251" s="55">
        <v>0</v>
      </c>
      <c r="H251" s="52" t="s">
        <v>606</v>
      </c>
      <c r="I251" s="29"/>
    </row>
    <row r="252" spans="1:9" ht="24.95" customHeight="1">
      <c r="A252" s="59">
        <v>247</v>
      </c>
      <c r="B252" s="53" t="s">
        <v>332</v>
      </c>
      <c r="C252" s="54" t="s">
        <v>583</v>
      </c>
      <c r="D252" s="54" t="s">
        <v>605</v>
      </c>
      <c r="E252" s="54" t="s">
        <v>588</v>
      </c>
      <c r="F252" s="55">
        <v>1</v>
      </c>
      <c r="G252" s="55">
        <v>2</v>
      </c>
      <c r="H252" s="52">
        <v>2</v>
      </c>
      <c r="I252" s="29"/>
    </row>
    <row r="253" spans="1:9" ht="24.95" customHeight="1">
      <c r="A253" s="59">
        <v>248</v>
      </c>
      <c r="B253" s="53" t="s">
        <v>333</v>
      </c>
      <c r="C253" s="54" t="s">
        <v>584</v>
      </c>
      <c r="D253" s="54" t="s">
        <v>605</v>
      </c>
      <c r="E253" s="54" t="s">
        <v>588</v>
      </c>
      <c r="F253" s="55">
        <v>1</v>
      </c>
      <c r="G253" s="55">
        <v>1</v>
      </c>
      <c r="H253" s="52">
        <v>1</v>
      </c>
      <c r="I253" s="29"/>
    </row>
    <row r="254" spans="1:9" ht="24.95" customHeight="1">
      <c r="A254" s="59">
        <v>249</v>
      </c>
      <c r="B254" s="53" t="s">
        <v>334</v>
      </c>
      <c r="C254" s="54" t="s">
        <v>585</v>
      </c>
      <c r="D254" s="54" t="s">
        <v>604</v>
      </c>
      <c r="E254" s="54" t="s">
        <v>588</v>
      </c>
      <c r="F254" s="55">
        <v>1</v>
      </c>
      <c r="G254" s="55">
        <v>3</v>
      </c>
      <c r="H254" s="52">
        <v>3</v>
      </c>
      <c r="I254" s="29"/>
    </row>
    <row r="255" spans="1:9" ht="24.95" customHeight="1">
      <c r="A255" s="59">
        <v>250</v>
      </c>
      <c r="B255" s="53" t="s">
        <v>335</v>
      </c>
      <c r="C255" s="54" t="s">
        <v>586</v>
      </c>
      <c r="D255" s="54" t="s">
        <v>605</v>
      </c>
      <c r="E255" s="54" t="s">
        <v>602</v>
      </c>
      <c r="F255" s="55">
        <v>1</v>
      </c>
      <c r="G255" s="55">
        <v>1</v>
      </c>
      <c r="H255" s="52">
        <v>1</v>
      </c>
      <c r="I255" s="29"/>
    </row>
    <row r="256" spans="1:9" ht="24.95" customHeight="1">
      <c r="A256" s="59">
        <v>251</v>
      </c>
      <c r="B256" s="53" t="s">
        <v>336</v>
      </c>
      <c r="C256" s="54" t="s">
        <v>587</v>
      </c>
      <c r="D256" s="54" t="s">
        <v>604</v>
      </c>
      <c r="E256" s="54" t="s">
        <v>597</v>
      </c>
      <c r="F256" s="55">
        <v>3</v>
      </c>
      <c r="G256" s="55">
        <v>3</v>
      </c>
      <c r="H256" s="52">
        <v>1</v>
      </c>
      <c r="I256" s="29"/>
    </row>
    <row r="257" spans="2:8">
      <c r="B257" s="44"/>
      <c r="C257" s="46"/>
      <c r="D257" s="46"/>
      <c r="E257" s="46"/>
      <c r="F257" s="42"/>
      <c r="G257" s="42"/>
      <c r="H257" s="45"/>
    </row>
  </sheetData>
  <mergeCells count="2">
    <mergeCell ref="A2:H2"/>
    <mergeCell ref="A3:H3"/>
  </mergeCells>
  <phoneticPr fontId="8" type="noConversion"/>
  <pageMargins left="0.39370078740157483" right="0.39370078740157483" top="0.59055118110236227" bottom="0.59055118110236227" header="0.51181102362204722" footer="0.39370078740157483"/>
  <pageSetup paperSize="9" scale="90" orientation="portrait" r:id="rId1"/>
  <headerFooter alignWithMargins="0">
    <oddFooter>&amp;L&amp;"Arial Narrow,Normalny"&amp;9Fundacja Rozwoju Systemu Edukacji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9"/>
  <sheetViews>
    <sheetView workbookViewId="0">
      <selection activeCell="A4" sqref="A4"/>
    </sheetView>
  </sheetViews>
  <sheetFormatPr defaultRowHeight="12.75"/>
  <cols>
    <col min="1" max="1" width="6.28515625" style="14" customWidth="1"/>
    <col min="2" max="2" width="40.7109375" style="15" customWidth="1"/>
    <col min="3" max="3" width="16" style="10" bestFit="1" customWidth="1"/>
    <col min="4" max="4" width="13.140625" style="10" customWidth="1"/>
    <col min="5" max="5" width="19.28515625" style="10" bestFit="1" customWidth="1"/>
    <col min="6" max="6" width="13.7109375" style="14" customWidth="1"/>
    <col min="7" max="7" width="14.85546875" style="14" customWidth="1"/>
    <col min="8" max="8" width="16.7109375" style="12" customWidth="1"/>
    <col min="9" max="16384" width="9.140625" style="10"/>
  </cols>
  <sheetData>
    <row r="1" spans="1:15" s="7" customFormat="1" ht="21.75" customHeight="1">
      <c r="A1" s="47" t="s">
        <v>78</v>
      </c>
      <c r="B1" s="5"/>
      <c r="C1" s="6"/>
      <c r="D1" s="6"/>
      <c r="E1" s="6"/>
      <c r="F1" s="6"/>
      <c r="G1" s="13"/>
      <c r="H1" s="13"/>
      <c r="I1" s="9"/>
      <c r="O1" s="6"/>
    </row>
    <row r="2" spans="1:15" ht="33" customHeight="1">
      <c r="A2" s="156" t="s">
        <v>39</v>
      </c>
      <c r="B2" s="156"/>
      <c r="C2" s="156"/>
      <c r="D2" s="156"/>
      <c r="E2" s="156"/>
      <c r="F2" s="156"/>
      <c r="G2" s="156"/>
      <c r="H2" s="156"/>
    </row>
    <row r="3" spans="1:15" ht="19.5" customHeight="1">
      <c r="A3" s="157" t="s">
        <v>9</v>
      </c>
      <c r="B3" s="157"/>
      <c r="C3" s="157"/>
      <c r="D3" s="157"/>
      <c r="E3" s="157"/>
      <c r="F3" s="157"/>
      <c r="G3" s="157"/>
      <c r="H3" s="157"/>
      <c r="I3" s="1" t="s">
        <v>72</v>
      </c>
    </row>
    <row r="4" spans="1:15" ht="76.5">
      <c r="A4" s="31" t="s">
        <v>1</v>
      </c>
      <c r="B4" s="32" t="s">
        <v>7</v>
      </c>
      <c r="C4" s="32" t="s">
        <v>0</v>
      </c>
      <c r="D4" s="38" t="s">
        <v>25</v>
      </c>
      <c r="E4" s="39" t="s">
        <v>73</v>
      </c>
      <c r="F4" s="40" t="s">
        <v>8</v>
      </c>
      <c r="G4" s="32" t="s">
        <v>10</v>
      </c>
      <c r="H4" s="41" t="s">
        <v>40</v>
      </c>
      <c r="I4" s="2" t="s">
        <v>85</v>
      </c>
    </row>
    <row r="5" spans="1:15" ht="60">
      <c r="A5" s="48" t="s">
        <v>4</v>
      </c>
      <c r="B5" s="86" t="s">
        <v>2</v>
      </c>
      <c r="C5" s="86" t="s">
        <v>3</v>
      </c>
      <c r="D5" s="81" t="s">
        <v>41</v>
      </c>
      <c r="E5" s="82" t="s">
        <v>74</v>
      </c>
      <c r="F5" s="48" t="s">
        <v>11</v>
      </c>
      <c r="G5" s="87" t="s">
        <v>6</v>
      </c>
      <c r="H5" s="87" t="s">
        <v>5</v>
      </c>
    </row>
    <row r="6" spans="1:15" s="43" customFormat="1" ht="24.95" customHeight="1">
      <c r="A6" s="55">
        <v>1</v>
      </c>
      <c r="B6" s="49" t="s">
        <v>86</v>
      </c>
      <c r="C6" s="49" t="s">
        <v>337</v>
      </c>
      <c r="D6" s="88" t="s">
        <v>604</v>
      </c>
      <c r="E6" s="88" t="s">
        <v>588</v>
      </c>
      <c r="F6" s="89">
        <v>1600</v>
      </c>
      <c r="G6" s="89">
        <v>0</v>
      </c>
      <c r="H6" s="52" t="s">
        <v>606</v>
      </c>
    </row>
    <row r="7" spans="1:15" s="43" customFormat="1" ht="24.95" customHeight="1">
      <c r="A7" s="55">
        <v>2</v>
      </c>
      <c r="B7" s="53" t="s">
        <v>87</v>
      </c>
      <c r="C7" s="63" t="s">
        <v>338</v>
      </c>
      <c r="D7" s="90" t="s">
        <v>604</v>
      </c>
      <c r="E7" s="90" t="s">
        <v>589</v>
      </c>
      <c r="F7" s="89">
        <v>11800</v>
      </c>
      <c r="G7" s="95">
        <v>2961</v>
      </c>
      <c r="H7" s="96">
        <v>0.25093220338983052</v>
      </c>
    </row>
    <row r="8" spans="1:15" s="43" customFormat="1" ht="24.95" customHeight="1">
      <c r="A8" s="55">
        <v>3</v>
      </c>
      <c r="B8" s="53" t="s">
        <v>88</v>
      </c>
      <c r="C8" s="63" t="s">
        <v>339</v>
      </c>
      <c r="D8" s="90" t="s">
        <v>604</v>
      </c>
      <c r="E8" s="90" t="s">
        <v>589</v>
      </c>
      <c r="F8" s="89">
        <v>11200</v>
      </c>
      <c r="G8" s="95">
        <v>0</v>
      </c>
      <c r="H8" s="96" t="s">
        <v>606</v>
      </c>
    </row>
    <row r="9" spans="1:15" s="43" customFormat="1" ht="24.95" customHeight="1">
      <c r="A9" s="55">
        <v>4</v>
      </c>
      <c r="B9" s="53" t="s">
        <v>89</v>
      </c>
      <c r="C9" s="63" t="s">
        <v>340</v>
      </c>
      <c r="D9" s="90" t="s">
        <v>605</v>
      </c>
      <c r="E9" s="90" t="s">
        <v>589</v>
      </c>
      <c r="F9" s="89">
        <v>3200</v>
      </c>
      <c r="G9" s="95">
        <v>0</v>
      </c>
      <c r="H9" s="96" t="s">
        <v>606</v>
      </c>
    </row>
    <row r="10" spans="1:15" s="43" customFormat="1" ht="24.95" customHeight="1">
      <c r="A10" s="55">
        <v>5</v>
      </c>
      <c r="B10" s="53" t="s">
        <v>90</v>
      </c>
      <c r="C10" s="63" t="s">
        <v>341</v>
      </c>
      <c r="D10" s="90" t="s">
        <v>604</v>
      </c>
      <c r="E10" s="90" t="s">
        <v>589</v>
      </c>
      <c r="F10" s="89">
        <v>16100</v>
      </c>
      <c r="G10" s="95">
        <v>993</v>
      </c>
      <c r="H10" s="96">
        <v>6.1677018633540373E-2</v>
      </c>
    </row>
    <row r="11" spans="1:15" s="43" customFormat="1" ht="24.95" customHeight="1">
      <c r="A11" s="55">
        <v>6</v>
      </c>
      <c r="B11" s="53" t="s">
        <v>91</v>
      </c>
      <c r="C11" s="63" t="s">
        <v>342</v>
      </c>
      <c r="D11" s="90" t="s">
        <v>605</v>
      </c>
      <c r="E11" s="90" t="s">
        <v>589</v>
      </c>
      <c r="F11" s="89">
        <v>6400</v>
      </c>
      <c r="G11" s="95">
        <v>1650</v>
      </c>
      <c r="H11" s="96">
        <v>0.2578125</v>
      </c>
    </row>
    <row r="12" spans="1:15" s="43" customFormat="1" ht="24.95" customHeight="1">
      <c r="A12" s="55">
        <v>7</v>
      </c>
      <c r="B12" s="53" t="s">
        <v>92</v>
      </c>
      <c r="C12" s="63" t="s">
        <v>343</v>
      </c>
      <c r="D12" s="90" t="s">
        <v>605</v>
      </c>
      <c r="E12" s="90" t="s">
        <v>589</v>
      </c>
      <c r="F12" s="89">
        <v>0</v>
      </c>
      <c r="G12" s="95">
        <v>0</v>
      </c>
      <c r="H12" s="96" t="s">
        <v>606</v>
      </c>
    </row>
    <row r="13" spans="1:15" s="43" customFormat="1" ht="24.95" customHeight="1">
      <c r="A13" s="55">
        <v>8</v>
      </c>
      <c r="B13" s="53" t="s">
        <v>93</v>
      </c>
      <c r="C13" s="63" t="s">
        <v>344</v>
      </c>
      <c r="D13" s="90" t="s">
        <v>605</v>
      </c>
      <c r="E13" s="90" t="s">
        <v>589</v>
      </c>
      <c r="F13" s="89">
        <v>0</v>
      </c>
      <c r="G13" s="95">
        <v>0</v>
      </c>
      <c r="H13" s="96" t="s">
        <v>606</v>
      </c>
    </row>
    <row r="14" spans="1:15" s="43" customFormat="1" ht="24.95" customHeight="1">
      <c r="A14" s="55">
        <v>9</v>
      </c>
      <c r="B14" s="53" t="s">
        <v>94</v>
      </c>
      <c r="C14" s="63" t="s">
        <v>345</v>
      </c>
      <c r="D14" s="90" t="s">
        <v>605</v>
      </c>
      <c r="E14" s="90" t="s">
        <v>590</v>
      </c>
      <c r="F14" s="89">
        <v>2400</v>
      </c>
      <c r="G14" s="95">
        <v>0</v>
      </c>
      <c r="H14" s="96" t="s">
        <v>606</v>
      </c>
    </row>
    <row r="15" spans="1:15" s="43" customFormat="1" ht="24.95" customHeight="1">
      <c r="A15" s="55">
        <v>10</v>
      </c>
      <c r="B15" s="53" t="s">
        <v>95</v>
      </c>
      <c r="C15" s="63" t="s">
        <v>346</v>
      </c>
      <c r="D15" s="90" t="s">
        <v>604</v>
      </c>
      <c r="E15" s="90" t="s">
        <v>590</v>
      </c>
      <c r="F15" s="89">
        <v>17660</v>
      </c>
      <c r="G15" s="95">
        <v>0</v>
      </c>
      <c r="H15" s="96" t="s">
        <v>606</v>
      </c>
    </row>
    <row r="16" spans="1:15" s="43" customFormat="1" ht="24.95" customHeight="1">
      <c r="A16" s="55">
        <v>11</v>
      </c>
      <c r="B16" s="53" t="s">
        <v>96</v>
      </c>
      <c r="C16" s="63" t="s">
        <v>347</v>
      </c>
      <c r="D16" s="90" t="s">
        <v>604</v>
      </c>
      <c r="E16" s="90" t="s">
        <v>591</v>
      </c>
      <c r="F16" s="89">
        <v>3200</v>
      </c>
      <c r="G16" s="95">
        <v>2308</v>
      </c>
      <c r="H16" s="96">
        <v>0.72124999999999995</v>
      </c>
    </row>
    <row r="17" spans="1:8" s="43" customFormat="1" ht="24.95" customHeight="1">
      <c r="A17" s="55">
        <v>12</v>
      </c>
      <c r="B17" s="53" t="s">
        <v>97</v>
      </c>
      <c r="C17" s="63" t="s">
        <v>348</v>
      </c>
      <c r="D17" s="90" t="s">
        <v>604</v>
      </c>
      <c r="E17" s="90" t="s">
        <v>591</v>
      </c>
      <c r="F17" s="89">
        <v>4800</v>
      </c>
      <c r="G17" s="95">
        <v>300</v>
      </c>
      <c r="H17" s="96">
        <v>6.25E-2</v>
      </c>
    </row>
    <row r="18" spans="1:8" s="43" customFormat="1" ht="24.95" customHeight="1">
      <c r="A18" s="55">
        <v>13</v>
      </c>
      <c r="B18" s="53" t="s">
        <v>98</v>
      </c>
      <c r="C18" s="63" t="s">
        <v>349</v>
      </c>
      <c r="D18" s="90" t="s">
        <v>604</v>
      </c>
      <c r="E18" s="90" t="s">
        <v>591</v>
      </c>
      <c r="F18" s="89">
        <v>0</v>
      </c>
      <c r="G18" s="95">
        <v>0</v>
      </c>
      <c r="H18" s="96" t="s">
        <v>606</v>
      </c>
    </row>
    <row r="19" spans="1:8" s="43" customFormat="1" ht="24.95" customHeight="1">
      <c r="A19" s="55">
        <v>14</v>
      </c>
      <c r="B19" s="53" t="s">
        <v>99</v>
      </c>
      <c r="C19" s="63" t="s">
        <v>350</v>
      </c>
      <c r="D19" s="90" t="s">
        <v>605</v>
      </c>
      <c r="E19" s="90" t="s">
        <v>591</v>
      </c>
      <c r="F19" s="89">
        <v>0</v>
      </c>
      <c r="G19" s="95">
        <v>0</v>
      </c>
      <c r="H19" s="96" t="s">
        <v>606</v>
      </c>
    </row>
    <row r="20" spans="1:8" s="43" customFormat="1" ht="24.95" customHeight="1">
      <c r="A20" s="55">
        <v>15</v>
      </c>
      <c r="B20" s="53" t="s">
        <v>100</v>
      </c>
      <c r="C20" s="63" t="s">
        <v>351</v>
      </c>
      <c r="D20" s="90" t="s">
        <v>605</v>
      </c>
      <c r="E20" s="90" t="s">
        <v>591</v>
      </c>
      <c r="F20" s="89">
        <v>2800</v>
      </c>
      <c r="G20" s="95">
        <v>0</v>
      </c>
      <c r="H20" s="96" t="s">
        <v>606</v>
      </c>
    </row>
    <row r="21" spans="1:8" s="43" customFormat="1" ht="24.95" customHeight="1">
      <c r="A21" s="55">
        <v>16</v>
      </c>
      <c r="B21" s="53" t="s">
        <v>101</v>
      </c>
      <c r="C21" s="63" t="s">
        <v>352</v>
      </c>
      <c r="D21" s="90" t="s">
        <v>605</v>
      </c>
      <c r="E21" s="90" t="s">
        <v>591</v>
      </c>
      <c r="F21" s="89">
        <v>10399</v>
      </c>
      <c r="G21" s="95">
        <v>0</v>
      </c>
      <c r="H21" s="96" t="s">
        <v>606</v>
      </c>
    </row>
    <row r="22" spans="1:8" s="43" customFormat="1" ht="24.95" customHeight="1">
      <c r="A22" s="55">
        <v>17</v>
      </c>
      <c r="B22" s="53" t="s">
        <v>102</v>
      </c>
      <c r="C22" s="63" t="s">
        <v>353</v>
      </c>
      <c r="D22" s="90" t="s">
        <v>605</v>
      </c>
      <c r="E22" s="90" t="s">
        <v>590</v>
      </c>
      <c r="F22" s="89">
        <v>1600</v>
      </c>
      <c r="G22" s="95">
        <v>0</v>
      </c>
      <c r="H22" s="96" t="s">
        <v>606</v>
      </c>
    </row>
    <row r="23" spans="1:8" s="43" customFormat="1" ht="24.95" customHeight="1">
      <c r="A23" s="55">
        <v>18</v>
      </c>
      <c r="B23" s="53" t="s">
        <v>103</v>
      </c>
      <c r="C23" s="63" t="s">
        <v>354</v>
      </c>
      <c r="D23" s="90" t="s">
        <v>604</v>
      </c>
      <c r="E23" s="90" t="s">
        <v>588</v>
      </c>
      <c r="F23" s="89">
        <v>3200</v>
      </c>
      <c r="G23" s="95">
        <v>0</v>
      </c>
      <c r="H23" s="96" t="s">
        <v>606</v>
      </c>
    </row>
    <row r="24" spans="1:8" s="43" customFormat="1" ht="24.95" customHeight="1">
      <c r="A24" s="55">
        <v>19</v>
      </c>
      <c r="B24" s="53" t="s">
        <v>104</v>
      </c>
      <c r="C24" s="63" t="s">
        <v>355</v>
      </c>
      <c r="D24" s="90" t="s">
        <v>605</v>
      </c>
      <c r="E24" s="90" t="s">
        <v>590</v>
      </c>
      <c r="F24" s="89">
        <v>0</v>
      </c>
      <c r="G24" s="95">
        <v>0</v>
      </c>
      <c r="H24" s="96" t="s">
        <v>606</v>
      </c>
    </row>
    <row r="25" spans="1:8" s="43" customFormat="1" ht="24.95" customHeight="1">
      <c r="A25" s="55">
        <v>20</v>
      </c>
      <c r="B25" s="53" t="s">
        <v>105</v>
      </c>
      <c r="C25" s="63" t="s">
        <v>356</v>
      </c>
      <c r="D25" s="90" t="s">
        <v>604</v>
      </c>
      <c r="E25" s="90" t="s">
        <v>592</v>
      </c>
      <c r="F25" s="89">
        <v>0</v>
      </c>
      <c r="G25" s="95">
        <v>0</v>
      </c>
      <c r="H25" s="96" t="s">
        <v>606</v>
      </c>
    </row>
    <row r="26" spans="1:8" s="43" customFormat="1" ht="24.95" customHeight="1">
      <c r="A26" s="55">
        <v>21</v>
      </c>
      <c r="B26" s="53" t="s">
        <v>106</v>
      </c>
      <c r="C26" s="63" t="s">
        <v>357</v>
      </c>
      <c r="D26" s="90" t="s">
        <v>604</v>
      </c>
      <c r="E26" s="90" t="s">
        <v>590</v>
      </c>
      <c r="F26" s="89">
        <v>800</v>
      </c>
      <c r="G26" s="95">
        <v>0</v>
      </c>
      <c r="H26" s="96" t="s">
        <v>606</v>
      </c>
    </row>
    <row r="27" spans="1:8" s="43" customFormat="1" ht="24.95" customHeight="1">
      <c r="A27" s="55">
        <v>22</v>
      </c>
      <c r="B27" s="53" t="s">
        <v>107</v>
      </c>
      <c r="C27" s="63" t="s">
        <v>358</v>
      </c>
      <c r="D27" s="90" t="s">
        <v>604</v>
      </c>
      <c r="E27" s="90" t="s">
        <v>590</v>
      </c>
      <c r="F27" s="89">
        <v>5600</v>
      </c>
      <c r="G27" s="95">
        <v>0</v>
      </c>
      <c r="H27" s="96" t="s">
        <v>606</v>
      </c>
    </row>
    <row r="28" spans="1:8" s="43" customFormat="1" ht="24.95" customHeight="1">
      <c r="A28" s="55">
        <v>23</v>
      </c>
      <c r="B28" s="53" t="s">
        <v>108</v>
      </c>
      <c r="C28" s="63" t="s">
        <v>359</v>
      </c>
      <c r="D28" s="90" t="s">
        <v>605</v>
      </c>
      <c r="E28" s="90" t="s">
        <v>590</v>
      </c>
      <c r="F28" s="89">
        <v>0</v>
      </c>
      <c r="G28" s="95">
        <v>0</v>
      </c>
      <c r="H28" s="96" t="s">
        <v>606</v>
      </c>
    </row>
    <row r="29" spans="1:8" s="43" customFormat="1" ht="24.95" customHeight="1">
      <c r="A29" s="55">
        <v>24</v>
      </c>
      <c r="B29" s="53" t="s">
        <v>109</v>
      </c>
      <c r="C29" s="63" t="s">
        <v>360</v>
      </c>
      <c r="D29" s="90" t="s">
        <v>605</v>
      </c>
      <c r="E29" s="90" t="s">
        <v>590</v>
      </c>
      <c r="F29" s="89">
        <v>4000</v>
      </c>
      <c r="G29" s="95">
        <v>0</v>
      </c>
      <c r="H29" s="96" t="s">
        <v>606</v>
      </c>
    </row>
    <row r="30" spans="1:8" s="43" customFormat="1" ht="24.95" customHeight="1">
      <c r="A30" s="55">
        <v>25</v>
      </c>
      <c r="B30" s="53" t="s">
        <v>110</v>
      </c>
      <c r="C30" s="63" t="s">
        <v>361</v>
      </c>
      <c r="D30" s="90" t="s">
        <v>605</v>
      </c>
      <c r="E30" s="90" t="s">
        <v>590</v>
      </c>
      <c r="F30" s="89">
        <v>2400</v>
      </c>
      <c r="G30" s="95">
        <v>0</v>
      </c>
      <c r="H30" s="96" t="s">
        <v>606</v>
      </c>
    </row>
    <row r="31" spans="1:8" s="43" customFormat="1" ht="24.95" customHeight="1">
      <c r="A31" s="55">
        <v>26</v>
      </c>
      <c r="B31" s="53" t="s">
        <v>111</v>
      </c>
      <c r="C31" s="63" t="s">
        <v>362</v>
      </c>
      <c r="D31" s="90" t="s">
        <v>605</v>
      </c>
      <c r="E31" s="90" t="s">
        <v>590</v>
      </c>
      <c r="F31" s="89">
        <v>0</v>
      </c>
      <c r="G31" s="95">
        <v>0</v>
      </c>
      <c r="H31" s="96" t="s">
        <v>606</v>
      </c>
    </row>
    <row r="32" spans="1:8" s="43" customFormat="1" ht="24.95" customHeight="1">
      <c r="A32" s="55">
        <v>27</v>
      </c>
      <c r="B32" s="53" t="s">
        <v>112</v>
      </c>
      <c r="C32" s="63" t="s">
        <v>363</v>
      </c>
      <c r="D32" s="90" t="s">
        <v>605</v>
      </c>
      <c r="E32" s="90" t="s">
        <v>590</v>
      </c>
      <c r="F32" s="89">
        <v>2000</v>
      </c>
      <c r="G32" s="95">
        <v>0</v>
      </c>
      <c r="H32" s="96" t="s">
        <v>606</v>
      </c>
    </row>
    <row r="33" spans="1:8" s="43" customFormat="1" ht="24.95" customHeight="1">
      <c r="A33" s="55">
        <v>28</v>
      </c>
      <c r="B33" s="53" t="s">
        <v>113</v>
      </c>
      <c r="C33" s="63" t="s">
        <v>364</v>
      </c>
      <c r="D33" s="90" t="s">
        <v>604</v>
      </c>
      <c r="E33" s="90" t="s">
        <v>593</v>
      </c>
      <c r="F33" s="89">
        <v>3500</v>
      </c>
      <c r="G33" s="95">
        <v>0</v>
      </c>
      <c r="H33" s="96" t="s">
        <v>606</v>
      </c>
    </row>
    <row r="34" spans="1:8" s="43" customFormat="1" ht="24.95" customHeight="1">
      <c r="A34" s="55">
        <v>29</v>
      </c>
      <c r="B34" s="53" t="s">
        <v>114</v>
      </c>
      <c r="C34" s="63" t="s">
        <v>365</v>
      </c>
      <c r="D34" s="90" t="s">
        <v>605</v>
      </c>
      <c r="E34" s="90" t="s">
        <v>593</v>
      </c>
      <c r="F34" s="89">
        <v>0</v>
      </c>
      <c r="G34" s="95">
        <v>0</v>
      </c>
      <c r="H34" s="96" t="s">
        <v>606</v>
      </c>
    </row>
    <row r="35" spans="1:8" s="43" customFormat="1" ht="24.95" customHeight="1">
      <c r="A35" s="55">
        <v>30</v>
      </c>
      <c r="B35" s="53" t="s">
        <v>115</v>
      </c>
      <c r="C35" s="63" t="s">
        <v>366</v>
      </c>
      <c r="D35" s="90" t="s">
        <v>604</v>
      </c>
      <c r="E35" s="90" t="s">
        <v>594</v>
      </c>
      <c r="F35" s="89">
        <v>1400</v>
      </c>
      <c r="G35" s="95">
        <v>0</v>
      </c>
      <c r="H35" s="96" t="s">
        <v>606</v>
      </c>
    </row>
    <row r="36" spans="1:8" s="43" customFormat="1" ht="24.95" customHeight="1">
      <c r="A36" s="55">
        <v>31</v>
      </c>
      <c r="B36" s="53" t="s">
        <v>116</v>
      </c>
      <c r="C36" s="63" t="s">
        <v>367</v>
      </c>
      <c r="D36" s="90" t="s">
        <v>604</v>
      </c>
      <c r="E36" s="90" t="s">
        <v>594</v>
      </c>
      <c r="F36" s="89">
        <v>27200</v>
      </c>
      <c r="G36" s="95">
        <v>3188</v>
      </c>
      <c r="H36" s="96">
        <v>0.11720588235294117</v>
      </c>
    </row>
    <row r="37" spans="1:8" s="43" customFormat="1" ht="24.95" customHeight="1">
      <c r="A37" s="55">
        <v>32</v>
      </c>
      <c r="B37" s="53" t="s">
        <v>117</v>
      </c>
      <c r="C37" s="63" t="s">
        <v>368</v>
      </c>
      <c r="D37" s="90" t="s">
        <v>604</v>
      </c>
      <c r="E37" s="90" t="s">
        <v>594</v>
      </c>
      <c r="F37" s="89">
        <v>3200</v>
      </c>
      <c r="G37" s="95">
        <v>0</v>
      </c>
      <c r="H37" s="96" t="s">
        <v>606</v>
      </c>
    </row>
    <row r="38" spans="1:8" s="43" customFormat="1" ht="24.95" customHeight="1">
      <c r="A38" s="55">
        <v>33</v>
      </c>
      <c r="B38" s="53" t="s">
        <v>118</v>
      </c>
      <c r="C38" s="63" t="s">
        <v>369</v>
      </c>
      <c r="D38" s="90" t="s">
        <v>604</v>
      </c>
      <c r="E38" s="90" t="s">
        <v>594</v>
      </c>
      <c r="F38" s="89">
        <v>800</v>
      </c>
      <c r="G38" s="95">
        <v>0</v>
      </c>
      <c r="H38" s="96" t="s">
        <v>606</v>
      </c>
    </row>
    <row r="39" spans="1:8" s="43" customFormat="1" ht="24.95" customHeight="1">
      <c r="A39" s="55">
        <v>34</v>
      </c>
      <c r="B39" s="53" t="s">
        <v>119</v>
      </c>
      <c r="C39" s="63" t="s">
        <v>370</v>
      </c>
      <c r="D39" s="88" t="s">
        <v>604</v>
      </c>
      <c r="E39" s="88" t="s">
        <v>594</v>
      </c>
      <c r="F39" s="89">
        <v>800</v>
      </c>
      <c r="G39" s="95">
        <v>0</v>
      </c>
      <c r="H39" s="96" t="s">
        <v>606</v>
      </c>
    </row>
    <row r="40" spans="1:8" s="43" customFormat="1" ht="24.95" customHeight="1">
      <c r="A40" s="55">
        <v>35</v>
      </c>
      <c r="B40" s="53" t="s">
        <v>120</v>
      </c>
      <c r="C40" s="63" t="s">
        <v>371</v>
      </c>
      <c r="D40" s="90" t="s">
        <v>604</v>
      </c>
      <c r="E40" s="90" t="s">
        <v>594</v>
      </c>
      <c r="F40" s="89">
        <v>0</v>
      </c>
      <c r="G40" s="95">
        <v>0</v>
      </c>
      <c r="H40" s="96" t="s">
        <v>606</v>
      </c>
    </row>
    <row r="41" spans="1:8" s="43" customFormat="1" ht="24.95" customHeight="1">
      <c r="A41" s="55">
        <v>36</v>
      </c>
      <c r="B41" s="53" t="s">
        <v>121</v>
      </c>
      <c r="C41" s="63" t="s">
        <v>372</v>
      </c>
      <c r="D41" s="90" t="s">
        <v>605</v>
      </c>
      <c r="E41" s="90" t="s">
        <v>594</v>
      </c>
      <c r="F41" s="89">
        <v>0</v>
      </c>
      <c r="G41" s="95">
        <v>0</v>
      </c>
      <c r="H41" s="96" t="s">
        <v>606</v>
      </c>
    </row>
    <row r="42" spans="1:8" s="43" customFormat="1" ht="24.95" customHeight="1">
      <c r="A42" s="55">
        <v>37</v>
      </c>
      <c r="B42" s="53" t="s">
        <v>122</v>
      </c>
      <c r="C42" s="63" t="s">
        <v>373</v>
      </c>
      <c r="D42" s="90" t="s">
        <v>605</v>
      </c>
      <c r="E42" s="90" t="s">
        <v>594</v>
      </c>
      <c r="F42" s="89">
        <v>2400</v>
      </c>
      <c r="G42" s="95">
        <v>0</v>
      </c>
      <c r="H42" s="96" t="s">
        <v>606</v>
      </c>
    </row>
    <row r="43" spans="1:8" s="43" customFormat="1" ht="24.95" customHeight="1">
      <c r="A43" s="55">
        <v>38</v>
      </c>
      <c r="B43" s="53" t="s">
        <v>123</v>
      </c>
      <c r="C43" s="63" t="s">
        <v>374</v>
      </c>
      <c r="D43" s="90" t="s">
        <v>605</v>
      </c>
      <c r="E43" s="90" t="s">
        <v>594</v>
      </c>
      <c r="F43" s="89">
        <v>1600</v>
      </c>
      <c r="G43" s="95">
        <v>0</v>
      </c>
      <c r="H43" s="96" t="s">
        <v>606</v>
      </c>
    </row>
    <row r="44" spans="1:8" s="43" customFormat="1" ht="24.95" customHeight="1">
      <c r="A44" s="55">
        <v>39</v>
      </c>
      <c r="B44" s="53" t="s">
        <v>124</v>
      </c>
      <c r="C44" s="63" t="s">
        <v>375</v>
      </c>
      <c r="D44" s="90" t="s">
        <v>605</v>
      </c>
      <c r="E44" s="90" t="s">
        <v>594</v>
      </c>
      <c r="F44" s="89">
        <v>0</v>
      </c>
      <c r="G44" s="95">
        <v>0</v>
      </c>
      <c r="H44" s="96" t="s">
        <v>606</v>
      </c>
    </row>
    <row r="45" spans="1:8" s="43" customFormat="1" ht="24.95" customHeight="1">
      <c r="A45" s="55">
        <v>40</v>
      </c>
      <c r="B45" s="53" t="s">
        <v>125</v>
      </c>
      <c r="C45" s="63" t="s">
        <v>376</v>
      </c>
      <c r="D45" s="90" t="s">
        <v>605</v>
      </c>
      <c r="E45" s="90" t="s">
        <v>594</v>
      </c>
      <c r="F45" s="89">
        <v>0</v>
      </c>
      <c r="G45" s="95">
        <v>0</v>
      </c>
      <c r="H45" s="96" t="s">
        <v>606</v>
      </c>
    </row>
    <row r="46" spans="1:8" s="43" customFormat="1" ht="24.95" customHeight="1">
      <c r="A46" s="55">
        <v>41</v>
      </c>
      <c r="B46" s="53" t="s">
        <v>126</v>
      </c>
      <c r="C46" s="63" t="s">
        <v>377</v>
      </c>
      <c r="D46" s="90" t="s">
        <v>604</v>
      </c>
      <c r="E46" s="90" t="s">
        <v>594</v>
      </c>
      <c r="F46" s="89">
        <v>800</v>
      </c>
      <c r="G46" s="95">
        <v>0</v>
      </c>
      <c r="H46" s="96" t="s">
        <v>606</v>
      </c>
    </row>
    <row r="47" spans="1:8" s="43" customFormat="1" ht="24.95" customHeight="1">
      <c r="A47" s="55">
        <v>42</v>
      </c>
      <c r="B47" s="53" t="s">
        <v>127</v>
      </c>
      <c r="C47" s="63" t="s">
        <v>378</v>
      </c>
      <c r="D47" s="90" t="s">
        <v>605</v>
      </c>
      <c r="E47" s="90" t="s">
        <v>594</v>
      </c>
      <c r="F47" s="89">
        <v>0</v>
      </c>
      <c r="G47" s="95">
        <v>0</v>
      </c>
      <c r="H47" s="96" t="s">
        <v>606</v>
      </c>
    </row>
    <row r="48" spans="1:8" s="43" customFormat="1" ht="24.95" customHeight="1">
      <c r="A48" s="55">
        <v>43</v>
      </c>
      <c r="B48" s="53" t="s">
        <v>128</v>
      </c>
      <c r="C48" s="63" t="s">
        <v>379</v>
      </c>
      <c r="D48" s="90" t="s">
        <v>604</v>
      </c>
      <c r="E48" s="90" t="s">
        <v>594</v>
      </c>
      <c r="F48" s="89">
        <v>2400</v>
      </c>
      <c r="G48" s="95">
        <v>0</v>
      </c>
      <c r="H48" s="96" t="s">
        <v>606</v>
      </c>
    </row>
    <row r="49" spans="1:8" s="43" customFormat="1" ht="24.95" customHeight="1">
      <c r="A49" s="55">
        <v>44</v>
      </c>
      <c r="B49" s="53" t="s">
        <v>129</v>
      </c>
      <c r="C49" s="63" t="s">
        <v>380</v>
      </c>
      <c r="D49" s="90" t="s">
        <v>605</v>
      </c>
      <c r="E49" s="90" t="s">
        <v>594</v>
      </c>
      <c r="F49" s="89">
        <v>800</v>
      </c>
      <c r="G49" s="95">
        <v>0</v>
      </c>
      <c r="H49" s="96" t="s">
        <v>606</v>
      </c>
    </row>
    <row r="50" spans="1:8" s="43" customFormat="1" ht="24.95" customHeight="1">
      <c r="A50" s="55">
        <v>45</v>
      </c>
      <c r="B50" s="53" t="s">
        <v>130</v>
      </c>
      <c r="C50" s="63" t="s">
        <v>381</v>
      </c>
      <c r="D50" s="90" t="s">
        <v>604</v>
      </c>
      <c r="E50" s="90" t="s">
        <v>590</v>
      </c>
      <c r="F50" s="89">
        <v>10500</v>
      </c>
      <c r="G50" s="95">
        <v>0</v>
      </c>
      <c r="H50" s="96" t="s">
        <v>606</v>
      </c>
    </row>
    <row r="51" spans="1:8" s="43" customFormat="1" ht="24.95" customHeight="1">
      <c r="A51" s="55">
        <v>46</v>
      </c>
      <c r="B51" s="53" t="s">
        <v>131</v>
      </c>
      <c r="C51" s="63" t="s">
        <v>382</v>
      </c>
      <c r="D51" s="88" t="s">
        <v>604</v>
      </c>
      <c r="E51" s="88" t="s">
        <v>595</v>
      </c>
      <c r="F51" s="89">
        <v>42800</v>
      </c>
      <c r="G51" s="95">
        <v>0</v>
      </c>
      <c r="H51" s="96" t="s">
        <v>606</v>
      </c>
    </row>
    <row r="52" spans="1:8" s="43" customFormat="1" ht="24.95" customHeight="1">
      <c r="A52" s="55">
        <v>47</v>
      </c>
      <c r="B52" s="53" t="s">
        <v>132</v>
      </c>
      <c r="C52" s="63" t="s">
        <v>383</v>
      </c>
      <c r="D52" s="90" t="s">
        <v>604</v>
      </c>
      <c r="E52" s="90" t="s">
        <v>596</v>
      </c>
      <c r="F52" s="89">
        <v>0</v>
      </c>
      <c r="G52" s="95">
        <v>0</v>
      </c>
      <c r="H52" s="96" t="s">
        <v>606</v>
      </c>
    </row>
    <row r="53" spans="1:8" s="43" customFormat="1" ht="24.95" customHeight="1">
      <c r="A53" s="55">
        <v>48</v>
      </c>
      <c r="B53" s="53" t="s">
        <v>133</v>
      </c>
      <c r="C53" s="63" t="s">
        <v>384</v>
      </c>
      <c r="D53" s="90" t="s">
        <v>604</v>
      </c>
      <c r="E53" s="90" t="s">
        <v>597</v>
      </c>
      <c r="F53" s="89">
        <v>2400</v>
      </c>
      <c r="G53" s="95">
        <v>0</v>
      </c>
      <c r="H53" s="96" t="s">
        <v>606</v>
      </c>
    </row>
    <row r="54" spans="1:8" s="43" customFormat="1" ht="24.95" customHeight="1">
      <c r="A54" s="55">
        <v>49</v>
      </c>
      <c r="B54" s="53" t="s">
        <v>134</v>
      </c>
      <c r="C54" s="63" t="s">
        <v>385</v>
      </c>
      <c r="D54" s="90" t="s">
        <v>605</v>
      </c>
      <c r="E54" s="90" t="s">
        <v>597</v>
      </c>
      <c r="F54" s="89">
        <v>1600</v>
      </c>
      <c r="G54" s="95">
        <v>0</v>
      </c>
      <c r="H54" s="96" t="s">
        <v>606</v>
      </c>
    </row>
    <row r="55" spans="1:8" s="43" customFormat="1" ht="24.95" customHeight="1">
      <c r="A55" s="55">
        <v>50</v>
      </c>
      <c r="B55" s="53" t="s">
        <v>135</v>
      </c>
      <c r="C55" s="63" t="s">
        <v>386</v>
      </c>
      <c r="D55" s="90" t="s">
        <v>604</v>
      </c>
      <c r="E55" s="90" t="s">
        <v>598</v>
      </c>
      <c r="F55" s="89">
        <v>1600</v>
      </c>
      <c r="G55" s="95">
        <v>50</v>
      </c>
      <c r="H55" s="96">
        <v>3.125E-2</v>
      </c>
    </row>
    <row r="56" spans="1:8" s="43" customFormat="1" ht="24.95" customHeight="1">
      <c r="A56" s="55">
        <v>51</v>
      </c>
      <c r="B56" s="53" t="s">
        <v>136</v>
      </c>
      <c r="C56" s="63" t="s">
        <v>387</v>
      </c>
      <c r="D56" s="91" t="s">
        <v>604</v>
      </c>
      <c r="E56" s="91" t="s">
        <v>595</v>
      </c>
      <c r="F56" s="89">
        <v>1300</v>
      </c>
      <c r="G56" s="95">
        <v>0</v>
      </c>
      <c r="H56" s="96" t="s">
        <v>606</v>
      </c>
    </row>
    <row r="57" spans="1:8" s="43" customFormat="1" ht="24.95" customHeight="1">
      <c r="A57" s="55">
        <v>52</v>
      </c>
      <c r="B57" s="53" t="s">
        <v>137</v>
      </c>
      <c r="C57" s="63" t="s">
        <v>388</v>
      </c>
      <c r="D57" s="90" t="s">
        <v>605</v>
      </c>
      <c r="E57" s="90" t="s">
        <v>592</v>
      </c>
      <c r="F57" s="89">
        <v>4000</v>
      </c>
      <c r="G57" s="95">
        <v>0</v>
      </c>
      <c r="H57" s="96" t="s">
        <v>606</v>
      </c>
    </row>
    <row r="58" spans="1:8" s="43" customFormat="1" ht="24.95" customHeight="1">
      <c r="A58" s="55">
        <v>53</v>
      </c>
      <c r="B58" s="53" t="s">
        <v>138</v>
      </c>
      <c r="C58" s="63" t="s">
        <v>389</v>
      </c>
      <c r="D58" s="90" t="s">
        <v>605</v>
      </c>
      <c r="E58" s="90" t="s">
        <v>592</v>
      </c>
      <c r="F58" s="89">
        <v>1600</v>
      </c>
      <c r="G58" s="95">
        <v>0</v>
      </c>
      <c r="H58" s="96" t="s">
        <v>606</v>
      </c>
    </row>
    <row r="59" spans="1:8" s="43" customFormat="1" ht="24.95" customHeight="1">
      <c r="A59" s="55">
        <v>54</v>
      </c>
      <c r="B59" s="53" t="s">
        <v>139</v>
      </c>
      <c r="C59" s="63" t="s">
        <v>390</v>
      </c>
      <c r="D59" s="90" t="s">
        <v>604</v>
      </c>
      <c r="E59" s="90" t="s">
        <v>596</v>
      </c>
      <c r="F59" s="89">
        <v>2280</v>
      </c>
      <c r="G59" s="95">
        <v>0</v>
      </c>
      <c r="H59" s="96" t="s">
        <v>606</v>
      </c>
    </row>
    <row r="60" spans="1:8" s="43" customFormat="1" ht="24.95" customHeight="1">
      <c r="A60" s="55">
        <v>55</v>
      </c>
      <c r="B60" s="53" t="s">
        <v>140</v>
      </c>
      <c r="C60" s="63" t="s">
        <v>391</v>
      </c>
      <c r="D60" s="90" t="s">
        <v>604</v>
      </c>
      <c r="E60" s="90" t="s">
        <v>590</v>
      </c>
      <c r="F60" s="89">
        <v>30000</v>
      </c>
      <c r="G60" s="95">
        <v>2000</v>
      </c>
      <c r="H60" s="96">
        <v>6.6666666666666666E-2</v>
      </c>
    </row>
    <row r="61" spans="1:8" s="43" customFormat="1" ht="24.95" customHeight="1">
      <c r="A61" s="55">
        <v>56</v>
      </c>
      <c r="B61" s="53" t="s">
        <v>141</v>
      </c>
      <c r="C61" s="63" t="s">
        <v>392</v>
      </c>
      <c r="D61" s="90" t="s">
        <v>604</v>
      </c>
      <c r="E61" s="90" t="s">
        <v>590</v>
      </c>
      <c r="F61" s="89">
        <v>14400</v>
      </c>
      <c r="G61" s="95">
        <v>714.12</v>
      </c>
      <c r="H61" s="96">
        <v>4.9591666666666666E-2</v>
      </c>
    </row>
    <row r="62" spans="1:8" s="43" customFormat="1" ht="24.95" customHeight="1">
      <c r="A62" s="55">
        <v>57</v>
      </c>
      <c r="B62" s="53" t="s">
        <v>142</v>
      </c>
      <c r="C62" s="63" t="s">
        <v>393</v>
      </c>
      <c r="D62" s="90" t="s">
        <v>604</v>
      </c>
      <c r="E62" s="90" t="s">
        <v>590</v>
      </c>
      <c r="F62" s="89">
        <v>800</v>
      </c>
      <c r="G62" s="95">
        <v>0</v>
      </c>
      <c r="H62" s="96" t="s">
        <v>606</v>
      </c>
    </row>
    <row r="63" spans="1:8" s="43" customFormat="1" ht="24.95" customHeight="1">
      <c r="A63" s="55">
        <v>58</v>
      </c>
      <c r="B63" s="53" t="s">
        <v>143</v>
      </c>
      <c r="C63" s="63" t="s">
        <v>394</v>
      </c>
      <c r="D63" s="88" t="s">
        <v>604</v>
      </c>
      <c r="E63" s="88" t="s">
        <v>590</v>
      </c>
      <c r="F63" s="89">
        <v>2840</v>
      </c>
      <c r="G63" s="95">
        <v>0</v>
      </c>
      <c r="H63" s="96" t="s">
        <v>606</v>
      </c>
    </row>
    <row r="64" spans="1:8" s="43" customFormat="1" ht="24.95" customHeight="1">
      <c r="A64" s="55">
        <v>59</v>
      </c>
      <c r="B64" s="53" t="s">
        <v>144</v>
      </c>
      <c r="C64" s="63" t="s">
        <v>395</v>
      </c>
      <c r="D64" s="90" t="s">
        <v>604</v>
      </c>
      <c r="E64" s="90" t="s">
        <v>590</v>
      </c>
      <c r="F64" s="89">
        <v>0</v>
      </c>
      <c r="G64" s="95">
        <v>0</v>
      </c>
      <c r="H64" s="96" t="s">
        <v>606</v>
      </c>
    </row>
    <row r="65" spans="1:8" s="43" customFormat="1" ht="24.95" customHeight="1">
      <c r="A65" s="55">
        <v>60</v>
      </c>
      <c r="B65" s="53" t="s">
        <v>145</v>
      </c>
      <c r="C65" s="63" t="s">
        <v>396</v>
      </c>
      <c r="D65" s="90" t="s">
        <v>605</v>
      </c>
      <c r="E65" s="90" t="s">
        <v>590</v>
      </c>
      <c r="F65" s="89">
        <v>1000</v>
      </c>
      <c r="G65" s="95">
        <v>20</v>
      </c>
      <c r="H65" s="96">
        <v>0.02</v>
      </c>
    </row>
    <row r="66" spans="1:8" s="43" customFormat="1" ht="24.95" customHeight="1">
      <c r="A66" s="55">
        <v>61</v>
      </c>
      <c r="B66" s="53" t="s">
        <v>146</v>
      </c>
      <c r="C66" s="63" t="s">
        <v>397</v>
      </c>
      <c r="D66" s="90" t="s">
        <v>605</v>
      </c>
      <c r="E66" s="90" t="s">
        <v>590</v>
      </c>
      <c r="F66" s="89">
        <v>1740</v>
      </c>
      <c r="G66" s="95">
        <v>0</v>
      </c>
      <c r="H66" s="96" t="s">
        <v>606</v>
      </c>
    </row>
    <row r="67" spans="1:8" s="43" customFormat="1" ht="24.95" customHeight="1">
      <c r="A67" s="55">
        <v>62</v>
      </c>
      <c r="B67" s="53" t="s">
        <v>147</v>
      </c>
      <c r="C67" s="63" t="s">
        <v>398</v>
      </c>
      <c r="D67" s="90" t="s">
        <v>604</v>
      </c>
      <c r="E67" s="90" t="s">
        <v>590</v>
      </c>
      <c r="F67" s="89">
        <v>1600</v>
      </c>
      <c r="G67" s="95">
        <v>0</v>
      </c>
      <c r="H67" s="96" t="s">
        <v>606</v>
      </c>
    </row>
    <row r="68" spans="1:8" s="43" customFormat="1" ht="24.95" customHeight="1">
      <c r="A68" s="55">
        <v>63</v>
      </c>
      <c r="B68" s="53" t="s">
        <v>148</v>
      </c>
      <c r="C68" s="63" t="s">
        <v>399</v>
      </c>
      <c r="D68" s="90" t="s">
        <v>605</v>
      </c>
      <c r="E68" s="90" t="s">
        <v>590</v>
      </c>
      <c r="F68" s="89">
        <v>800</v>
      </c>
      <c r="G68" s="95">
        <v>0</v>
      </c>
      <c r="H68" s="96" t="s">
        <v>606</v>
      </c>
    </row>
    <row r="69" spans="1:8" s="43" customFormat="1" ht="24.95" customHeight="1">
      <c r="A69" s="55">
        <v>64</v>
      </c>
      <c r="B69" s="53" t="s">
        <v>149</v>
      </c>
      <c r="C69" s="63" t="s">
        <v>400</v>
      </c>
      <c r="D69" s="90" t="s">
        <v>605</v>
      </c>
      <c r="E69" s="90" t="s">
        <v>590</v>
      </c>
      <c r="F69" s="89">
        <v>0</v>
      </c>
      <c r="G69" s="95">
        <v>0</v>
      </c>
      <c r="H69" s="96" t="s">
        <v>606</v>
      </c>
    </row>
    <row r="70" spans="1:8" s="43" customFormat="1" ht="24.95" customHeight="1">
      <c r="A70" s="55">
        <v>65</v>
      </c>
      <c r="B70" s="53" t="s">
        <v>150</v>
      </c>
      <c r="C70" s="63" t="s">
        <v>401</v>
      </c>
      <c r="D70" s="90" t="s">
        <v>605</v>
      </c>
      <c r="E70" s="90" t="s">
        <v>590</v>
      </c>
      <c r="F70" s="89">
        <v>0</v>
      </c>
      <c r="G70" s="95">
        <v>0</v>
      </c>
      <c r="H70" s="96" t="s">
        <v>606</v>
      </c>
    </row>
    <row r="71" spans="1:8" s="43" customFormat="1" ht="24.95" customHeight="1">
      <c r="A71" s="55">
        <v>66</v>
      </c>
      <c r="B71" s="53" t="s">
        <v>151</v>
      </c>
      <c r="C71" s="63" t="s">
        <v>402</v>
      </c>
      <c r="D71" s="90" t="s">
        <v>605</v>
      </c>
      <c r="E71" s="90" t="s">
        <v>590</v>
      </c>
      <c r="F71" s="89">
        <v>0</v>
      </c>
      <c r="G71" s="95">
        <v>0</v>
      </c>
      <c r="H71" s="96" t="s">
        <v>606</v>
      </c>
    </row>
    <row r="72" spans="1:8" s="43" customFormat="1" ht="24.95" customHeight="1">
      <c r="A72" s="55">
        <v>67</v>
      </c>
      <c r="B72" s="53" t="s">
        <v>152</v>
      </c>
      <c r="C72" s="63" t="s">
        <v>403</v>
      </c>
      <c r="D72" s="90" t="s">
        <v>604</v>
      </c>
      <c r="E72" s="90" t="s">
        <v>599</v>
      </c>
      <c r="F72" s="89">
        <v>750</v>
      </c>
      <c r="G72" s="95">
        <v>26.24</v>
      </c>
      <c r="H72" s="96">
        <v>3.4986666666666666E-2</v>
      </c>
    </row>
    <row r="73" spans="1:8" s="43" customFormat="1" ht="24.95" customHeight="1">
      <c r="A73" s="55">
        <v>68</v>
      </c>
      <c r="B73" s="53" t="s">
        <v>153</v>
      </c>
      <c r="C73" s="63" t="s">
        <v>404</v>
      </c>
      <c r="D73" s="90" t="s">
        <v>604</v>
      </c>
      <c r="E73" s="90" t="s">
        <v>599</v>
      </c>
      <c r="F73" s="89">
        <v>4000</v>
      </c>
      <c r="G73" s="95">
        <v>0</v>
      </c>
      <c r="H73" s="96" t="s">
        <v>606</v>
      </c>
    </row>
    <row r="74" spans="1:8" s="43" customFormat="1" ht="24.95" customHeight="1">
      <c r="A74" s="55">
        <v>69</v>
      </c>
      <c r="B74" s="53" t="s">
        <v>154</v>
      </c>
      <c r="C74" s="63" t="s">
        <v>405</v>
      </c>
      <c r="D74" s="90" t="s">
        <v>605</v>
      </c>
      <c r="E74" s="90" t="s">
        <v>599</v>
      </c>
      <c r="F74" s="89">
        <v>1800</v>
      </c>
      <c r="G74" s="95">
        <v>0</v>
      </c>
      <c r="H74" s="96" t="s">
        <v>606</v>
      </c>
    </row>
    <row r="75" spans="1:8" s="43" customFormat="1" ht="24.95" customHeight="1">
      <c r="A75" s="55">
        <v>70</v>
      </c>
      <c r="B75" s="53" t="s">
        <v>155</v>
      </c>
      <c r="C75" s="63" t="s">
        <v>406</v>
      </c>
      <c r="D75" s="90" t="s">
        <v>605</v>
      </c>
      <c r="E75" s="90" t="s">
        <v>599</v>
      </c>
      <c r="F75" s="89">
        <v>2157</v>
      </c>
      <c r="G75" s="95">
        <v>0</v>
      </c>
      <c r="H75" s="96" t="s">
        <v>606</v>
      </c>
    </row>
    <row r="76" spans="1:8" s="43" customFormat="1" ht="24.95" customHeight="1">
      <c r="A76" s="55">
        <v>71</v>
      </c>
      <c r="B76" s="53" t="s">
        <v>156</v>
      </c>
      <c r="C76" s="63" t="s">
        <v>407</v>
      </c>
      <c r="D76" s="90" t="s">
        <v>605</v>
      </c>
      <c r="E76" s="90" t="s">
        <v>599</v>
      </c>
      <c r="F76" s="89">
        <v>4800</v>
      </c>
      <c r="G76" s="95">
        <v>0</v>
      </c>
      <c r="H76" s="96" t="s">
        <v>606</v>
      </c>
    </row>
    <row r="77" spans="1:8" s="43" customFormat="1" ht="24.95" customHeight="1">
      <c r="A77" s="55">
        <v>72</v>
      </c>
      <c r="B77" s="53" t="s">
        <v>157</v>
      </c>
      <c r="C77" s="63" t="s">
        <v>408</v>
      </c>
      <c r="D77" s="90" t="s">
        <v>605</v>
      </c>
      <c r="E77" s="90" t="s">
        <v>599</v>
      </c>
      <c r="F77" s="89">
        <v>4000</v>
      </c>
      <c r="G77" s="95">
        <v>0</v>
      </c>
      <c r="H77" s="96" t="s">
        <v>606</v>
      </c>
    </row>
    <row r="78" spans="1:8" s="43" customFormat="1" ht="24.95" customHeight="1">
      <c r="A78" s="55">
        <v>73</v>
      </c>
      <c r="B78" s="53" t="s">
        <v>158</v>
      </c>
      <c r="C78" s="63" t="s">
        <v>409</v>
      </c>
      <c r="D78" s="90" t="s">
        <v>604</v>
      </c>
      <c r="E78" s="90" t="s">
        <v>596</v>
      </c>
      <c r="F78" s="89">
        <v>1600</v>
      </c>
      <c r="G78" s="95">
        <v>370</v>
      </c>
      <c r="H78" s="96">
        <v>0.23125000000000001</v>
      </c>
    </row>
    <row r="79" spans="1:8" s="43" customFormat="1" ht="24.95" customHeight="1">
      <c r="A79" s="55">
        <v>74</v>
      </c>
      <c r="B79" s="53" t="s">
        <v>159</v>
      </c>
      <c r="C79" s="63" t="s">
        <v>410</v>
      </c>
      <c r="D79" s="88" t="s">
        <v>604</v>
      </c>
      <c r="E79" s="88" t="s">
        <v>600</v>
      </c>
      <c r="F79" s="89">
        <v>4000</v>
      </c>
      <c r="G79" s="95">
        <v>313</v>
      </c>
      <c r="H79" s="96">
        <v>7.825E-2</v>
      </c>
    </row>
    <row r="80" spans="1:8" s="43" customFormat="1" ht="24.95" customHeight="1">
      <c r="A80" s="55">
        <v>75</v>
      </c>
      <c r="B80" s="53" t="s">
        <v>160</v>
      </c>
      <c r="C80" s="63" t="s">
        <v>411</v>
      </c>
      <c r="D80" s="90" t="s">
        <v>604</v>
      </c>
      <c r="E80" s="90" t="s">
        <v>601</v>
      </c>
      <c r="F80" s="89">
        <v>25600</v>
      </c>
      <c r="G80" s="95">
        <v>0</v>
      </c>
      <c r="H80" s="96" t="s">
        <v>606</v>
      </c>
    </row>
    <row r="81" spans="1:8" s="43" customFormat="1" ht="24.95" customHeight="1">
      <c r="A81" s="55">
        <v>76</v>
      </c>
      <c r="B81" s="53" t="s">
        <v>161</v>
      </c>
      <c r="C81" s="63" t="s">
        <v>412</v>
      </c>
      <c r="D81" s="88" t="s">
        <v>604</v>
      </c>
      <c r="E81" s="88" t="s">
        <v>601</v>
      </c>
      <c r="F81" s="89">
        <v>14395</v>
      </c>
      <c r="G81" s="95">
        <v>4128.6899999999996</v>
      </c>
      <c r="H81" s="96">
        <v>0.28681417158735667</v>
      </c>
    </row>
    <row r="82" spans="1:8" s="43" customFormat="1" ht="24.95" customHeight="1">
      <c r="A82" s="55">
        <v>77</v>
      </c>
      <c r="B82" s="53" t="s">
        <v>162</v>
      </c>
      <c r="C82" s="63" t="s">
        <v>413</v>
      </c>
      <c r="D82" s="88" t="s">
        <v>604</v>
      </c>
      <c r="E82" s="88" t="s">
        <v>601</v>
      </c>
      <c r="F82" s="89">
        <v>9600</v>
      </c>
      <c r="G82" s="95">
        <v>1448.76</v>
      </c>
      <c r="H82" s="96">
        <v>0.1509125</v>
      </c>
    </row>
    <row r="83" spans="1:8" s="43" customFormat="1" ht="24.95" customHeight="1">
      <c r="A83" s="55">
        <v>78</v>
      </c>
      <c r="B83" s="53" t="s">
        <v>163</v>
      </c>
      <c r="C83" s="63" t="s">
        <v>414</v>
      </c>
      <c r="D83" s="90" t="s">
        <v>604</v>
      </c>
      <c r="E83" s="90" t="s">
        <v>601</v>
      </c>
      <c r="F83" s="89">
        <v>4800</v>
      </c>
      <c r="G83" s="95">
        <v>361.75</v>
      </c>
      <c r="H83" s="96">
        <v>7.5364583333333332E-2</v>
      </c>
    </row>
    <row r="84" spans="1:8" s="43" customFormat="1" ht="24.95" customHeight="1">
      <c r="A84" s="55">
        <v>79</v>
      </c>
      <c r="B84" s="53" t="s">
        <v>164</v>
      </c>
      <c r="C84" s="63" t="s">
        <v>415</v>
      </c>
      <c r="D84" s="88" t="s">
        <v>604</v>
      </c>
      <c r="E84" s="88" t="s">
        <v>601</v>
      </c>
      <c r="F84" s="89">
        <v>13000</v>
      </c>
      <c r="G84" s="95">
        <v>3380</v>
      </c>
      <c r="H84" s="96">
        <v>0.26</v>
      </c>
    </row>
    <row r="85" spans="1:8" s="43" customFormat="1" ht="24.95" customHeight="1">
      <c r="A85" s="55">
        <v>80</v>
      </c>
      <c r="B85" s="53" t="s">
        <v>165</v>
      </c>
      <c r="C85" s="63" t="s">
        <v>416</v>
      </c>
      <c r="D85" s="90" t="s">
        <v>604</v>
      </c>
      <c r="E85" s="90" t="s">
        <v>601</v>
      </c>
      <c r="F85" s="89">
        <v>1500</v>
      </c>
      <c r="G85" s="95">
        <v>208</v>
      </c>
      <c r="H85" s="96">
        <v>0.13866666666666666</v>
      </c>
    </row>
    <row r="86" spans="1:8" s="43" customFormat="1" ht="24.95" customHeight="1">
      <c r="A86" s="55">
        <v>81</v>
      </c>
      <c r="B86" s="53" t="s">
        <v>166</v>
      </c>
      <c r="C86" s="63" t="s">
        <v>417</v>
      </c>
      <c r="D86" s="90" t="s">
        <v>604</v>
      </c>
      <c r="E86" s="90" t="s">
        <v>601</v>
      </c>
      <c r="F86" s="89">
        <v>11700</v>
      </c>
      <c r="G86" s="95">
        <v>0</v>
      </c>
      <c r="H86" s="96" t="s">
        <v>606</v>
      </c>
    </row>
    <row r="87" spans="1:8" s="43" customFormat="1" ht="24.95" customHeight="1">
      <c r="A87" s="55">
        <v>82</v>
      </c>
      <c r="B87" s="53" t="s">
        <v>167</v>
      </c>
      <c r="C87" s="63" t="s">
        <v>418</v>
      </c>
      <c r="D87" s="90" t="s">
        <v>604</v>
      </c>
      <c r="E87" s="90" t="s">
        <v>601</v>
      </c>
      <c r="F87" s="89">
        <v>1600</v>
      </c>
      <c r="G87" s="95">
        <v>0</v>
      </c>
      <c r="H87" s="96" t="s">
        <v>606</v>
      </c>
    </row>
    <row r="88" spans="1:8" s="43" customFormat="1" ht="24.95" customHeight="1">
      <c r="A88" s="55">
        <v>83</v>
      </c>
      <c r="B88" s="53" t="s">
        <v>168</v>
      </c>
      <c r="C88" s="63" t="s">
        <v>419</v>
      </c>
      <c r="D88" s="90" t="s">
        <v>604</v>
      </c>
      <c r="E88" s="90" t="s">
        <v>601</v>
      </c>
      <c r="F88" s="89">
        <v>1600</v>
      </c>
      <c r="G88" s="95">
        <v>0</v>
      </c>
      <c r="H88" s="96" t="s">
        <v>606</v>
      </c>
    </row>
    <row r="89" spans="1:8" s="43" customFormat="1" ht="24.95" customHeight="1">
      <c r="A89" s="55">
        <v>84</v>
      </c>
      <c r="B89" s="53" t="s">
        <v>169</v>
      </c>
      <c r="C89" s="63" t="s">
        <v>420</v>
      </c>
      <c r="D89" s="90" t="s">
        <v>604</v>
      </c>
      <c r="E89" s="90" t="s">
        <v>601</v>
      </c>
      <c r="F89" s="89">
        <v>1600</v>
      </c>
      <c r="G89" s="95">
        <v>503</v>
      </c>
      <c r="H89" s="96">
        <v>0.31437500000000002</v>
      </c>
    </row>
    <row r="90" spans="1:8" s="43" customFormat="1" ht="24.95" customHeight="1">
      <c r="A90" s="55">
        <v>85</v>
      </c>
      <c r="B90" s="53" t="s">
        <v>170</v>
      </c>
      <c r="C90" s="63" t="s">
        <v>421</v>
      </c>
      <c r="D90" s="90" t="s">
        <v>604</v>
      </c>
      <c r="E90" s="90" t="s">
        <v>601</v>
      </c>
      <c r="F90" s="89">
        <v>2100</v>
      </c>
      <c r="G90" s="95">
        <v>0</v>
      </c>
      <c r="H90" s="96" t="s">
        <v>606</v>
      </c>
    </row>
    <row r="91" spans="1:8" s="43" customFormat="1" ht="24.95" customHeight="1">
      <c r="A91" s="55">
        <v>86</v>
      </c>
      <c r="B91" s="53" t="s">
        <v>171</v>
      </c>
      <c r="C91" s="63" t="s">
        <v>422</v>
      </c>
      <c r="D91" s="90" t="s">
        <v>605</v>
      </c>
      <c r="E91" s="90" t="s">
        <v>601</v>
      </c>
      <c r="F91" s="89">
        <v>4350</v>
      </c>
      <c r="G91" s="95">
        <v>220.31</v>
      </c>
      <c r="H91" s="96">
        <v>5.0645977011494252E-2</v>
      </c>
    </row>
    <row r="92" spans="1:8" s="43" customFormat="1" ht="24.95" customHeight="1">
      <c r="A92" s="55">
        <v>87</v>
      </c>
      <c r="B92" s="53" t="s">
        <v>172</v>
      </c>
      <c r="C92" s="63" t="s">
        <v>423</v>
      </c>
      <c r="D92" s="90" t="s">
        <v>605</v>
      </c>
      <c r="E92" s="90" t="s">
        <v>601</v>
      </c>
      <c r="F92" s="89">
        <v>800</v>
      </c>
      <c r="G92" s="95">
        <v>280</v>
      </c>
      <c r="H92" s="96">
        <v>0.35</v>
      </c>
    </row>
    <row r="93" spans="1:8" s="43" customFormat="1" ht="24.95" customHeight="1">
      <c r="A93" s="55">
        <v>88</v>
      </c>
      <c r="B93" s="53" t="s">
        <v>173</v>
      </c>
      <c r="C93" s="63" t="s">
        <v>424</v>
      </c>
      <c r="D93" s="90" t="s">
        <v>605</v>
      </c>
      <c r="E93" s="90" t="s">
        <v>601</v>
      </c>
      <c r="F93" s="89">
        <v>800</v>
      </c>
      <c r="G93" s="95">
        <v>0</v>
      </c>
      <c r="H93" s="96" t="s">
        <v>606</v>
      </c>
    </row>
    <row r="94" spans="1:8" s="43" customFormat="1" ht="24.95" customHeight="1">
      <c r="A94" s="55">
        <v>89</v>
      </c>
      <c r="B94" s="53" t="s">
        <v>174</v>
      </c>
      <c r="C94" s="63" t="s">
        <v>425</v>
      </c>
      <c r="D94" s="90" t="s">
        <v>605</v>
      </c>
      <c r="E94" s="90" t="s">
        <v>601</v>
      </c>
      <c r="F94" s="89">
        <v>800</v>
      </c>
      <c r="G94" s="95">
        <v>0</v>
      </c>
      <c r="H94" s="96" t="s">
        <v>606</v>
      </c>
    </row>
    <row r="95" spans="1:8" s="43" customFormat="1" ht="24.95" customHeight="1">
      <c r="A95" s="55">
        <v>90</v>
      </c>
      <c r="B95" s="53" t="s">
        <v>175</v>
      </c>
      <c r="C95" s="63" t="s">
        <v>426</v>
      </c>
      <c r="D95" s="90" t="s">
        <v>605</v>
      </c>
      <c r="E95" s="90" t="s">
        <v>601</v>
      </c>
      <c r="F95" s="89">
        <v>4000</v>
      </c>
      <c r="G95" s="95">
        <v>160</v>
      </c>
      <c r="H95" s="96">
        <v>0.04</v>
      </c>
    </row>
    <row r="96" spans="1:8" s="43" customFormat="1" ht="24.95" customHeight="1">
      <c r="A96" s="55">
        <v>91</v>
      </c>
      <c r="B96" s="53" t="s">
        <v>176</v>
      </c>
      <c r="C96" s="63" t="s">
        <v>427</v>
      </c>
      <c r="D96" s="90" t="s">
        <v>605</v>
      </c>
      <c r="E96" s="90" t="s">
        <v>601</v>
      </c>
      <c r="F96" s="89">
        <v>0</v>
      </c>
      <c r="G96" s="95">
        <v>0</v>
      </c>
      <c r="H96" s="96" t="s">
        <v>606</v>
      </c>
    </row>
    <row r="97" spans="1:8" s="43" customFormat="1" ht="24.95" customHeight="1">
      <c r="A97" s="55">
        <v>92</v>
      </c>
      <c r="B97" s="53" t="s">
        <v>177</v>
      </c>
      <c r="C97" s="63" t="s">
        <v>428</v>
      </c>
      <c r="D97" s="90" t="s">
        <v>604</v>
      </c>
      <c r="E97" s="90" t="s">
        <v>598</v>
      </c>
      <c r="F97" s="89">
        <v>7532</v>
      </c>
      <c r="G97" s="95">
        <v>0</v>
      </c>
      <c r="H97" s="96" t="s">
        <v>606</v>
      </c>
    </row>
    <row r="98" spans="1:8" s="43" customFormat="1" ht="24.95" customHeight="1">
      <c r="A98" s="55">
        <v>93</v>
      </c>
      <c r="B98" s="53" t="s">
        <v>178</v>
      </c>
      <c r="C98" s="63" t="s">
        <v>429</v>
      </c>
      <c r="D98" s="90" t="s">
        <v>605</v>
      </c>
      <c r="E98" s="90" t="s">
        <v>594</v>
      </c>
      <c r="F98" s="89">
        <v>1600</v>
      </c>
      <c r="G98" s="95">
        <v>0</v>
      </c>
      <c r="H98" s="96" t="s">
        <v>606</v>
      </c>
    </row>
    <row r="99" spans="1:8" s="43" customFormat="1" ht="24.95" customHeight="1">
      <c r="A99" s="55">
        <v>94</v>
      </c>
      <c r="B99" s="53" t="s">
        <v>179</v>
      </c>
      <c r="C99" s="63" t="s">
        <v>430</v>
      </c>
      <c r="D99" s="92" t="s">
        <v>604</v>
      </c>
      <c r="E99" s="92" t="s">
        <v>595</v>
      </c>
      <c r="F99" s="89">
        <v>2400</v>
      </c>
      <c r="G99" s="95">
        <v>0</v>
      </c>
      <c r="H99" s="96" t="s">
        <v>606</v>
      </c>
    </row>
    <row r="100" spans="1:8" s="43" customFormat="1" ht="24.95" customHeight="1">
      <c r="A100" s="55">
        <v>95</v>
      </c>
      <c r="B100" s="53" t="s">
        <v>180</v>
      </c>
      <c r="C100" s="63" t="s">
        <v>431</v>
      </c>
      <c r="D100" s="90" t="s">
        <v>604</v>
      </c>
      <c r="E100" s="90" t="s">
        <v>596</v>
      </c>
      <c r="F100" s="89">
        <v>1600</v>
      </c>
      <c r="G100" s="95">
        <v>1200</v>
      </c>
      <c r="H100" s="96">
        <v>0.75</v>
      </c>
    </row>
    <row r="101" spans="1:8" s="43" customFormat="1" ht="24.95" customHeight="1">
      <c r="A101" s="55">
        <v>96</v>
      </c>
      <c r="B101" s="53" t="s">
        <v>181</v>
      </c>
      <c r="C101" s="63" t="s">
        <v>432</v>
      </c>
      <c r="D101" s="90" t="s">
        <v>604</v>
      </c>
      <c r="E101" s="90" t="s">
        <v>602</v>
      </c>
      <c r="F101" s="89">
        <v>18400</v>
      </c>
      <c r="G101" s="95">
        <v>5400</v>
      </c>
      <c r="H101" s="96">
        <v>0.29347826086956524</v>
      </c>
    </row>
    <row r="102" spans="1:8" s="43" customFormat="1" ht="24.95" customHeight="1">
      <c r="A102" s="55">
        <v>97</v>
      </c>
      <c r="B102" s="53" t="s">
        <v>182</v>
      </c>
      <c r="C102" s="63" t="s">
        <v>433</v>
      </c>
      <c r="D102" s="90" t="s">
        <v>604</v>
      </c>
      <c r="E102" s="90" t="s">
        <v>602</v>
      </c>
      <c r="F102" s="89">
        <v>9600</v>
      </c>
      <c r="G102" s="95">
        <v>2600</v>
      </c>
      <c r="H102" s="96">
        <v>0.27083333333333331</v>
      </c>
    </row>
    <row r="103" spans="1:8" s="43" customFormat="1" ht="24.95" customHeight="1">
      <c r="A103" s="55">
        <v>98</v>
      </c>
      <c r="B103" s="53" t="s">
        <v>183</v>
      </c>
      <c r="C103" s="63" t="s">
        <v>434</v>
      </c>
      <c r="D103" s="90" t="s">
        <v>604</v>
      </c>
      <c r="E103" s="90" t="s">
        <v>602</v>
      </c>
      <c r="F103" s="89">
        <v>7200</v>
      </c>
      <c r="G103" s="95">
        <v>1799</v>
      </c>
      <c r="H103" s="96">
        <v>0.24986111111111112</v>
      </c>
    </row>
    <row r="104" spans="1:8" s="43" customFormat="1" ht="24.95" customHeight="1">
      <c r="A104" s="55">
        <v>99</v>
      </c>
      <c r="B104" s="53" t="s">
        <v>184</v>
      </c>
      <c r="C104" s="63" t="s">
        <v>435</v>
      </c>
      <c r="D104" s="90" t="s">
        <v>604</v>
      </c>
      <c r="E104" s="90" t="s">
        <v>602</v>
      </c>
      <c r="F104" s="89">
        <v>0</v>
      </c>
      <c r="G104" s="95">
        <v>0</v>
      </c>
      <c r="H104" s="96" t="s">
        <v>606</v>
      </c>
    </row>
    <row r="105" spans="1:8" s="43" customFormat="1" ht="24.95" customHeight="1">
      <c r="A105" s="55">
        <v>100</v>
      </c>
      <c r="B105" s="53" t="s">
        <v>185</v>
      </c>
      <c r="C105" s="63" t="s">
        <v>436</v>
      </c>
      <c r="D105" s="90" t="s">
        <v>604</v>
      </c>
      <c r="E105" s="90" t="s">
        <v>602</v>
      </c>
      <c r="F105" s="89">
        <v>4800</v>
      </c>
      <c r="G105" s="95">
        <v>0</v>
      </c>
      <c r="H105" s="96" t="s">
        <v>606</v>
      </c>
    </row>
    <row r="106" spans="1:8" s="43" customFormat="1" ht="24.95" customHeight="1">
      <c r="A106" s="55">
        <v>101</v>
      </c>
      <c r="B106" s="53" t="s">
        <v>186</v>
      </c>
      <c r="C106" s="63" t="s">
        <v>437</v>
      </c>
      <c r="D106" s="90" t="s">
        <v>605</v>
      </c>
      <c r="E106" s="90" t="s">
        <v>602</v>
      </c>
      <c r="F106" s="89">
        <v>5582</v>
      </c>
      <c r="G106" s="95">
        <v>0</v>
      </c>
      <c r="H106" s="96" t="s">
        <v>606</v>
      </c>
    </row>
    <row r="107" spans="1:8" s="43" customFormat="1" ht="24.95" customHeight="1">
      <c r="A107" s="55">
        <v>102</v>
      </c>
      <c r="B107" s="53" t="s">
        <v>187</v>
      </c>
      <c r="C107" s="63" t="s">
        <v>438</v>
      </c>
      <c r="D107" s="90" t="s">
        <v>605</v>
      </c>
      <c r="E107" s="90" t="s">
        <v>602</v>
      </c>
      <c r="F107" s="89">
        <v>800</v>
      </c>
      <c r="G107" s="95">
        <v>218</v>
      </c>
      <c r="H107" s="96">
        <v>0.27250000000000002</v>
      </c>
    </row>
    <row r="108" spans="1:8" s="43" customFormat="1" ht="24.95" customHeight="1">
      <c r="A108" s="55">
        <v>103</v>
      </c>
      <c r="B108" s="53" t="s">
        <v>188</v>
      </c>
      <c r="C108" s="63" t="s">
        <v>439</v>
      </c>
      <c r="D108" s="90" t="s">
        <v>605</v>
      </c>
      <c r="E108" s="90" t="s">
        <v>602</v>
      </c>
      <c r="F108" s="89">
        <v>0</v>
      </c>
      <c r="G108" s="95">
        <v>0</v>
      </c>
      <c r="H108" s="96" t="s">
        <v>606</v>
      </c>
    </row>
    <row r="109" spans="1:8" s="43" customFormat="1" ht="24.95" customHeight="1">
      <c r="A109" s="55">
        <v>104</v>
      </c>
      <c r="B109" s="53" t="s">
        <v>189</v>
      </c>
      <c r="C109" s="63" t="s">
        <v>440</v>
      </c>
      <c r="D109" s="90" t="s">
        <v>605</v>
      </c>
      <c r="E109" s="90" t="s">
        <v>602</v>
      </c>
      <c r="F109" s="89">
        <v>0</v>
      </c>
      <c r="G109" s="95">
        <v>0</v>
      </c>
      <c r="H109" s="96" t="s">
        <v>606</v>
      </c>
    </row>
    <row r="110" spans="1:8" s="43" customFormat="1" ht="24.95" customHeight="1">
      <c r="A110" s="55">
        <v>105</v>
      </c>
      <c r="B110" s="53" t="s">
        <v>190</v>
      </c>
      <c r="C110" s="63" t="s">
        <v>441</v>
      </c>
      <c r="D110" s="90" t="s">
        <v>605</v>
      </c>
      <c r="E110" s="90" t="s">
        <v>602</v>
      </c>
      <c r="F110" s="89">
        <v>0</v>
      </c>
      <c r="G110" s="95">
        <v>0</v>
      </c>
      <c r="H110" s="96" t="s">
        <v>606</v>
      </c>
    </row>
    <row r="111" spans="1:8" s="43" customFormat="1" ht="24.95" customHeight="1">
      <c r="A111" s="55">
        <v>106</v>
      </c>
      <c r="B111" s="53" t="s">
        <v>191</v>
      </c>
      <c r="C111" s="63" t="s">
        <v>442</v>
      </c>
      <c r="D111" s="90" t="s">
        <v>604</v>
      </c>
      <c r="E111" s="90" t="s">
        <v>589</v>
      </c>
      <c r="F111" s="89">
        <v>2900</v>
      </c>
      <c r="G111" s="95">
        <v>0</v>
      </c>
      <c r="H111" s="96" t="s">
        <v>606</v>
      </c>
    </row>
    <row r="112" spans="1:8" s="43" customFormat="1" ht="24.95" customHeight="1">
      <c r="A112" s="55">
        <v>107</v>
      </c>
      <c r="B112" s="53" t="s">
        <v>192</v>
      </c>
      <c r="C112" s="63" t="s">
        <v>443</v>
      </c>
      <c r="D112" s="90" t="s">
        <v>605</v>
      </c>
      <c r="E112" s="90" t="s">
        <v>595</v>
      </c>
      <c r="F112" s="89">
        <v>800</v>
      </c>
      <c r="G112" s="95">
        <v>0</v>
      </c>
      <c r="H112" s="96" t="s">
        <v>606</v>
      </c>
    </row>
    <row r="113" spans="1:8" s="43" customFormat="1" ht="24.95" customHeight="1">
      <c r="A113" s="55">
        <v>108</v>
      </c>
      <c r="B113" s="53" t="s">
        <v>193</v>
      </c>
      <c r="C113" s="63" t="s">
        <v>444</v>
      </c>
      <c r="D113" s="90" t="s">
        <v>604</v>
      </c>
      <c r="E113" s="90" t="s">
        <v>588</v>
      </c>
      <c r="F113" s="89">
        <v>4764</v>
      </c>
      <c r="G113" s="95">
        <v>500</v>
      </c>
      <c r="H113" s="96">
        <v>0.10495382031905962</v>
      </c>
    </row>
    <row r="114" spans="1:8" s="43" customFormat="1" ht="24.95" customHeight="1">
      <c r="A114" s="55">
        <v>109</v>
      </c>
      <c r="B114" s="53" t="s">
        <v>194</v>
      </c>
      <c r="C114" s="63" t="s">
        <v>445</v>
      </c>
      <c r="D114" s="92" t="s">
        <v>604</v>
      </c>
      <c r="E114" s="92" t="s">
        <v>588</v>
      </c>
      <c r="F114" s="89">
        <v>16000</v>
      </c>
      <c r="G114" s="95">
        <v>0</v>
      </c>
      <c r="H114" s="96" t="s">
        <v>606</v>
      </c>
    </row>
    <row r="115" spans="1:8" s="43" customFormat="1" ht="24.95" customHeight="1">
      <c r="A115" s="55">
        <v>110</v>
      </c>
      <c r="B115" s="53" t="s">
        <v>195</v>
      </c>
      <c r="C115" s="63" t="s">
        <v>446</v>
      </c>
      <c r="D115" s="90" t="s">
        <v>604</v>
      </c>
      <c r="E115" s="90" t="s">
        <v>588</v>
      </c>
      <c r="F115" s="89">
        <v>16000</v>
      </c>
      <c r="G115" s="95">
        <v>0</v>
      </c>
      <c r="H115" s="96" t="s">
        <v>606</v>
      </c>
    </row>
    <row r="116" spans="1:8" s="43" customFormat="1" ht="24.95" customHeight="1">
      <c r="A116" s="55">
        <v>111</v>
      </c>
      <c r="B116" s="53" t="s">
        <v>196</v>
      </c>
      <c r="C116" s="63" t="s">
        <v>447</v>
      </c>
      <c r="D116" s="92" t="s">
        <v>604</v>
      </c>
      <c r="E116" s="92" t="s">
        <v>588</v>
      </c>
      <c r="F116" s="89">
        <v>14400</v>
      </c>
      <c r="G116" s="95">
        <v>234</v>
      </c>
      <c r="H116" s="96">
        <v>1.6250000000000001E-2</v>
      </c>
    </row>
    <row r="117" spans="1:8" s="43" customFormat="1" ht="24.95" customHeight="1">
      <c r="A117" s="55">
        <v>112</v>
      </c>
      <c r="B117" s="53" t="s">
        <v>197</v>
      </c>
      <c r="C117" s="63" t="s">
        <v>448</v>
      </c>
      <c r="D117" s="90" t="s">
        <v>604</v>
      </c>
      <c r="E117" s="90" t="s">
        <v>588</v>
      </c>
      <c r="F117" s="89">
        <v>3200</v>
      </c>
      <c r="G117" s="95">
        <v>0</v>
      </c>
      <c r="H117" s="96" t="s">
        <v>606</v>
      </c>
    </row>
    <row r="118" spans="1:8" s="43" customFormat="1" ht="24.95" customHeight="1">
      <c r="A118" s="55">
        <v>113</v>
      </c>
      <c r="B118" s="53" t="s">
        <v>198</v>
      </c>
      <c r="C118" s="63" t="s">
        <v>449</v>
      </c>
      <c r="D118" s="90" t="s">
        <v>605</v>
      </c>
      <c r="E118" s="90" t="s">
        <v>588</v>
      </c>
      <c r="F118" s="89">
        <v>29600</v>
      </c>
      <c r="G118" s="95">
        <v>0</v>
      </c>
      <c r="H118" s="96" t="s">
        <v>606</v>
      </c>
    </row>
    <row r="119" spans="1:8" s="43" customFormat="1" ht="24.95" customHeight="1">
      <c r="A119" s="55">
        <v>114</v>
      </c>
      <c r="B119" s="53" t="s">
        <v>199</v>
      </c>
      <c r="C119" s="63" t="s">
        <v>450</v>
      </c>
      <c r="D119" s="90" t="s">
        <v>605</v>
      </c>
      <c r="E119" s="90" t="s">
        <v>588</v>
      </c>
      <c r="F119" s="89">
        <v>16000</v>
      </c>
      <c r="G119" s="95">
        <v>0</v>
      </c>
      <c r="H119" s="96" t="s">
        <v>606</v>
      </c>
    </row>
    <row r="120" spans="1:8" s="43" customFormat="1" ht="24.95" customHeight="1">
      <c r="A120" s="55">
        <v>115</v>
      </c>
      <c r="B120" s="53" t="s">
        <v>200</v>
      </c>
      <c r="C120" s="63" t="s">
        <v>451</v>
      </c>
      <c r="D120" s="90" t="s">
        <v>605</v>
      </c>
      <c r="E120" s="90" t="s">
        <v>588</v>
      </c>
      <c r="F120" s="89">
        <v>1600</v>
      </c>
      <c r="G120" s="95">
        <v>1130</v>
      </c>
      <c r="H120" s="96">
        <v>0.70625000000000004</v>
      </c>
    </row>
    <row r="121" spans="1:8" s="43" customFormat="1" ht="24.95" customHeight="1">
      <c r="A121" s="55">
        <v>116</v>
      </c>
      <c r="B121" s="53" t="s">
        <v>201</v>
      </c>
      <c r="C121" s="63" t="s">
        <v>452</v>
      </c>
      <c r="D121" s="90" t="s">
        <v>605</v>
      </c>
      <c r="E121" s="90" t="s">
        <v>590</v>
      </c>
      <c r="F121" s="89">
        <v>800</v>
      </c>
      <c r="G121" s="95">
        <v>0</v>
      </c>
      <c r="H121" s="96" t="s">
        <v>606</v>
      </c>
    </row>
    <row r="122" spans="1:8" s="43" customFormat="1" ht="24.95" customHeight="1">
      <c r="A122" s="55">
        <v>117</v>
      </c>
      <c r="B122" s="53" t="s">
        <v>202</v>
      </c>
      <c r="C122" s="63" t="s">
        <v>453</v>
      </c>
      <c r="D122" s="90" t="s">
        <v>605</v>
      </c>
      <c r="E122" s="90" t="s">
        <v>601</v>
      </c>
      <c r="F122" s="89">
        <v>0</v>
      </c>
      <c r="G122" s="95">
        <v>0</v>
      </c>
      <c r="H122" s="96" t="s">
        <v>606</v>
      </c>
    </row>
    <row r="123" spans="1:8" s="43" customFormat="1" ht="24.95" customHeight="1">
      <c r="A123" s="55">
        <v>118</v>
      </c>
      <c r="B123" s="53" t="s">
        <v>203</v>
      </c>
      <c r="C123" s="63" t="s">
        <v>454</v>
      </c>
      <c r="D123" s="90" t="s">
        <v>604</v>
      </c>
      <c r="E123" s="90" t="s">
        <v>601</v>
      </c>
      <c r="F123" s="89">
        <v>3600</v>
      </c>
      <c r="G123" s="95">
        <v>0</v>
      </c>
      <c r="H123" s="96" t="s">
        <v>606</v>
      </c>
    </row>
    <row r="124" spans="1:8" s="43" customFormat="1" ht="24.95" customHeight="1">
      <c r="A124" s="55">
        <v>119</v>
      </c>
      <c r="B124" s="53" t="s">
        <v>204</v>
      </c>
      <c r="C124" s="63" t="s">
        <v>455</v>
      </c>
      <c r="D124" s="90" t="s">
        <v>604</v>
      </c>
      <c r="E124" s="90" t="s">
        <v>601</v>
      </c>
      <c r="F124" s="89">
        <v>1600</v>
      </c>
      <c r="G124" s="95">
        <v>0</v>
      </c>
      <c r="H124" s="96" t="s">
        <v>606</v>
      </c>
    </row>
    <row r="125" spans="1:8" s="43" customFormat="1" ht="24.95" customHeight="1">
      <c r="A125" s="55">
        <v>120</v>
      </c>
      <c r="B125" s="53" t="s">
        <v>205</v>
      </c>
      <c r="C125" s="63" t="s">
        <v>456</v>
      </c>
      <c r="D125" s="90" t="s">
        <v>604</v>
      </c>
      <c r="E125" s="90" t="s">
        <v>603</v>
      </c>
      <c r="F125" s="89">
        <v>23200</v>
      </c>
      <c r="G125" s="95">
        <v>0</v>
      </c>
      <c r="H125" s="96" t="s">
        <v>606</v>
      </c>
    </row>
    <row r="126" spans="1:8" s="43" customFormat="1" ht="24.95" customHeight="1">
      <c r="A126" s="55">
        <v>121</v>
      </c>
      <c r="B126" s="53" t="s">
        <v>206</v>
      </c>
      <c r="C126" s="63" t="s">
        <v>457</v>
      </c>
      <c r="D126" s="90" t="s">
        <v>605</v>
      </c>
      <c r="E126" s="90" t="s">
        <v>593</v>
      </c>
      <c r="F126" s="89">
        <v>1400</v>
      </c>
      <c r="G126" s="95">
        <v>0</v>
      </c>
      <c r="H126" s="96" t="s">
        <v>606</v>
      </c>
    </row>
    <row r="127" spans="1:8" s="43" customFormat="1" ht="24.95" customHeight="1">
      <c r="A127" s="55">
        <v>122</v>
      </c>
      <c r="B127" s="53" t="s">
        <v>207</v>
      </c>
      <c r="C127" s="63" t="s">
        <v>458</v>
      </c>
      <c r="D127" s="90" t="s">
        <v>604</v>
      </c>
      <c r="E127" s="90" t="s">
        <v>593</v>
      </c>
      <c r="F127" s="89">
        <v>4000</v>
      </c>
      <c r="G127" s="95">
        <v>0</v>
      </c>
      <c r="H127" s="96" t="s">
        <v>606</v>
      </c>
    </row>
    <row r="128" spans="1:8" s="43" customFormat="1" ht="24.95" customHeight="1">
      <c r="A128" s="55">
        <v>123</v>
      </c>
      <c r="B128" s="53" t="s">
        <v>208</v>
      </c>
      <c r="C128" s="63" t="s">
        <v>459</v>
      </c>
      <c r="D128" s="90" t="s">
        <v>605</v>
      </c>
      <c r="E128" s="90" t="s">
        <v>593</v>
      </c>
      <c r="F128" s="89">
        <v>4000</v>
      </c>
      <c r="G128" s="95">
        <v>0</v>
      </c>
      <c r="H128" s="96" t="s">
        <v>606</v>
      </c>
    </row>
    <row r="129" spans="1:8" s="43" customFormat="1" ht="24.95" customHeight="1">
      <c r="A129" s="55">
        <v>124</v>
      </c>
      <c r="B129" s="53" t="s">
        <v>209</v>
      </c>
      <c r="C129" s="63" t="s">
        <v>460</v>
      </c>
      <c r="D129" s="90" t="s">
        <v>605</v>
      </c>
      <c r="E129" s="90" t="s">
        <v>593</v>
      </c>
      <c r="F129" s="89">
        <v>0</v>
      </c>
      <c r="G129" s="95">
        <v>0</v>
      </c>
      <c r="H129" s="96" t="s">
        <v>606</v>
      </c>
    </row>
    <row r="130" spans="1:8" s="43" customFormat="1" ht="24.95" customHeight="1">
      <c r="A130" s="55">
        <v>125</v>
      </c>
      <c r="B130" s="53" t="s">
        <v>210</v>
      </c>
      <c r="C130" s="63" t="s">
        <v>461</v>
      </c>
      <c r="D130" s="90" t="s">
        <v>604</v>
      </c>
      <c r="E130" s="90" t="s">
        <v>603</v>
      </c>
      <c r="F130" s="89">
        <v>1600</v>
      </c>
      <c r="G130" s="95">
        <v>0</v>
      </c>
      <c r="H130" s="96" t="s">
        <v>606</v>
      </c>
    </row>
    <row r="131" spans="1:8" s="43" customFormat="1" ht="24.95" customHeight="1">
      <c r="A131" s="55">
        <v>126</v>
      </c>
      <c r="B131" s="53" t="s">
        <v>211</v>
      </c>
      <c r="C131" s="63" t="s">
        <v>462</v>
      </c>
      <c r="D131" s="88" t="s">
        <v>604</v>
      </c>
      <c r="E131" s="88" t="s">
        <v>603</v>
      </c>
      <c r="F131" s="89">
        <v>11440</v>
      </c>
      <c r="G131" s="95">
        <v>4337</v>
      </c>
      <c r="H131" s="96">
        <v>0.3791083916083916</v>
      </c>
    </row>
    <row r="132" spans="1:8" s="43" customFormat="1" ht="24.95" customHeight="1">
      <c r="A132" s="55">
        <v>127</v>
      </c>
      <c r="B132" s="53" t="s">
        <v>212</v>
      </c>
      <c r="C132" s="63" t="s">
        <v>463</v>
      </c>
      <c r="D132" s="90" t="s">
        <v>605</v>
      </c>
      <c r="E132" s="90" t="s">
        <v>592</v>
      </c>
      <c r="F132" s="89">
        <v>2800</v>
      </c>
      <c r="G132" s="95">
        <v>0</v>
      </c>
      <c r="H132" s="96" t="s">
        <v>606</v>
      </c>
    </row>
    <row r="133" spans="1:8" s="43" customFormat="1" ht="24.95" customHeight="1">
      <c r="A133" s="55">
        <v>128</v>
      </c>
      <c r="B133" s="53" t="s">
        <v>213</v>
      </c>
      <c r="C133" s="63" t="s">
        <v>464</v>
      </c>
      <c r="D133" s="90" t="s">
        <v>604</v>
      </c>
      <c r="E133" s="90" t="s">
        <v>601</v>
      </c>
      <c r="F133" s="89">
        <v>0</v>
      </c>
      <c r="G133" s="95">
        <v>0</v>
      </c>
      <c r="H133" s="96" t="s">
        <v>606</v>
      </c>
    </row>
    <row r="134" spans="1:8" s="43" customFormat="1" ht="24.95" customHeight="1">
      <c r="A134" s="55">
        <v>129</v>
      </c>
      <c r="B134" s="53" t="s">
        <v>214</v>
      </c>
      <c r="C134" s="63" t="s">
        <v>465</v>
      </c>
      <c r="D134" s="90" t="s">
        <v>605</v>
      </c>
      <c r="E134" s="90" t="s">
        <v>596</v>
      </c>
      <c r="F134" s="89">
        <v>3200</v>
      </c>
      <c r="G134" s="95">
        <v>0</v>
      </c>
      <c r="H134" s="96" t="s">
        <v>606</v>
      </c>
    </row>
    <row r="135" spans="1:8" s="43" customFormat="1" ht="24.95" customHeight="1">
      <c r="A135" s="55">
        <v>130</v>
      </c>
      <c r="B135" s="53" t="s">
        <v>215</v>
      </c>
      <c r="C135" s="63" t="s">
        <v>466</v>
      </c>
      <c r="D135" s="90" t="s">
        <v>604</v>
      </c>
      <c r="E135" s="90" t="s">
        <v>596</v>
      </c>
      <c r="F135" s="89">
        <v>2400</v>
      </c>
      <c r="G135" s="95">
        <v>1374</v>
      </c>
      <c r="H135" s="96">
        <v>0.57250000000000001</v>
      </c>
    </row>
    <row r="136" spans="1:8" s="43" customFormat="1" ht="24.95" customHeight="1">
      <c r="A136" s="55">
        <v>131</v>
      </c>
      <c r="B136" s="53" t="s">
        <v>216</v>
      </c>
      <c r="C136" s="63" t="s">
        <v>467</v>
      </c>
      <c r="D136" s="90" t="s">
        <v>605</v>
      </c>
      <c r="E136" s="90" t="s">
        <v>602</v>
      </c>
      <c r="F136" s="89">
        <v>800</v>
      </c>
      <c r="G136" s="95">
        <v>0</v>
      </c>
      <c r="H136" s="96" t="s">
        <v>606</v>
      </c>
    </row>
    <row r="137" spans="1:8" s="43" customFormat="1" ht="24.95" customHeight="1">
      <c r="A137" s="55">
        <v>132</v>
      </c>
      <c r="B137" s="53" t="s">
        <v>217</v>
      </c>
      <c r="C137" s="63" t="s">
        <v>468</v>
      </c>
      <c r="D137" s="90" t="s">
        <v>604</v>
      </c>
      <c r="E137" s="90" t="s">
        <v>596</v>
      </c>
      <c r="F137" s="89">
        <v>88000</v>
      </c>
      <c r="G137" s="95">
        <v>10000</v>
      </c>
      <c r="H137" s="96">
        <v>0.11363636363636363</v>
      </c>
    </row>
    <row r="138" spans="1:8" s="43" customFormat="1" ht="24.95" customHeight="1">
      <c r="A138" s="55">
        <v>133</v>
      </c>
      <c r="B138" s="53" t="s">
        <v>218</v>
      </c>
      <c r="C138" s="63" t="s">
        <v>469</v>
      </c>
      <c r="D138" s="90" t="s">
        <v>604</v>
      </c>
      <c r="E138" s="90" t="s">
        <v>596</v>
      </c>
      <c r="F138" s="89">
        <v>13300</v>
      </c>
      <c r="G138" s="95">
        <v>9214.5400000000009</v>
      </c>
      <c r="H138" s="96">
        <v>0.69282255639097756</v>
      </c>
    </row>
    <row r="139" spans="1:8" s="43" customFormat="1" ht="24.95" customHeight="1">
      <c r="A139" s="55">
        <v>134</v>
      </c>
      <c r="B139" s="53" t="s">
        <v>219</v>
      </c>
      <c r="C139" s="63" t="s">
        <v>470</v>
      </c>
      <c r="D139" s="90" t="s">
        <v>604</v>
      </c>
      <c r="E139" s="90" t="s">
        <v>596</v>
      </c>
      <c r="F139" s="89">
        <v>11700</v>
      </c>
      <c r="G139" s="95">
        <v>17500</v>
      </c>
      <c r="H139" s="96">
        <v>1.4957264957264957</v>
      </c>
    </row>
    <row r="140" spans="1:8" s="43" customFormat="1" ht="24.95" customHeight="1">
      <c r="A140" s="55">
        <v>135</v>
      </c>
      <c r="B140" s="53" t="s">
        <v>220</v>
      </c>
      <c r="C140" s="63" t="s">
        <v>471</v>
      </c>
      <c r="D140" s="90" t="s">
        <v>604</v>
      </c>
      <c r="E140" s="90" t="s">
        <v>596</v>
      </c>
      <c r="F140" s="89">
        <v>800</v>
      </c>
      <c r="G140" s="95">
        <v>0</v>
      </c>
      <c r="H140" s="96" t="s">
        <v>606</v>
      </c>
    </row>
    <row r="141" spans="1:8" s="43" customFormat="1" ht="24.95" customHeight="1">
      <c r="A141" s="55">
        <v>136</v>
      </c>
      <c r="B141" s="53" t="s">
        <v>221</v>
      </c>
      <c r="C141" s="63" t="s">
        <v>472</v>
      </c>
      <c r="D141" s="90" t="s">
        <v>604</v>
      </c>
      <c r="E141" s="90" t="s">
        <v>596</v>
      </c>
      <c r="F141" s="89">
        <v>1600</v>
      </c>
      <c r="G141" s="95">
        <v>530</v>
      </c>
      <c r="H141" s="96">
        <v>0.33124999999999999</v>
      </c>
    </row>
    <row r="142" spans="1:8" s="43" customFormat="1" ht="24.95" customHeight="1">
      <c r="A142" s="55">
        <v>137</v>
      </c>
      <c r="B142" s="53" t="s">
        <v>222</v>
      </c>
      <c r="C142" s="63" t="s">
        <v>473</v>
      </c>
      <c r="D142" s="90" t="s">
        <v>604</v>
      </c>
      <c r="E142" s="90" t="s">
        <v>596</v>
      </c>
      <c r="F142" s="89">
        <v>4000</v>
      </c>
      <c r="G142" s="95">
        <v>0</v>
      </c>
      <c r="H142" s="96" t="s">
        <v>606</v>
      </c>
    </row>
    <row r="143" spans="1:8" s="43" customFormat="1" ht="24.95" customHeight="1">
      <c r="A143" s="55">
        <v>138</v>
      </c>
      <c r="B143" s="53" t="s">
        <v>223</v>
      </c>
      <c r="C143" s="63" t="s">
        <v>474</v>
      </c>
      <c r="D143" s="90" t="s">
        <v>604</v>
      </c>
      <c r="E143" s="90" t="s">
        <v>596</v>
      </c>
      <c r="F143" s="89">
        <v>2500</v>
      </c>
      <c r="G143" s="95">
        <v>0</v>
      </c>
      <c r="H143" s="96" t="s">
        <v>606</v>
      </c>
    </row>
    <row r="144" spans="1:8" s="43" customFormat="1" ht="24.95" customHeight="1">
      <c r="A144" s="55">
        <v>139</v>
      </c>
      <c r="B144" s="53" t="s">
        <v>224</v>
      </c>
      <c r="C144" s="63" t="s">
        <v>475</v>
      </c>
      <c r="D144" s="88" t="s">
        <v>605</v>
      </c>
      <c r="E144" s="88" t="s">
        <v>596</v>
      </c>
      <c r="F144" s="89">
        <v>1600</v>
      </c>
      <c r="G144" s="95">
        <v>400</v>
      </c>
      <c r="H144" s="96">
        <v>0.25</v>
      </c>
    </row>
    <row r="145" spans="1:8" s="43" customFormat="1" ht="24.95" customHeight="1">
      <c r="A145" s="55">
        <v>140</v>
      </c>
      <c r="B145" s="53" t="s">
        <v>225</v>
      </c>
      <c r="C145" s="63" t="s">
        <v>476</v>
      </c>
      <c r="D145" s="90" t="s">
        <v>604</v>
      </c>
      <c r="E145" s="90" t="s">
        <v>596</v>
      </c>
      <c r="F145" s="89">
        <v>0</v>
      </c>
      <c r="G145" s="95">
        <v>0</v>
      </c>
      <c r="H145" s="96" t="s">
        <v>606</v>
      </c>
    </row>
    <row r="146" spans="1:8" s="43" customFormat="1" ht="24.95" customHeight="1">
      <c r="A146" s="55">
        <v>141</v>
      </c>
      <c r="B146" s="53" t="s">
        <v>226</v>
      </c>
      <c r="C146" s="63" t="s">
        <v>477</v>
      </c>
      <c r="D146" s="90" t="s">
        <v>605</v>
      </c>
      <c r="E146" s="90" t="s">
        <v>596</v>
      </c>
      <c r="F146" s="89">
        <v>1600</v>
      </c>
      <c r="G146" s="95">
        <v>0</v>
      </c>
      <c r="H146" s="96" t="s">
        <v>606</v>
      </c>
    </row>
    <row r="147" spans="1:8" s="43" customFormat="1" ht="24.95" customHeight="1">
      <c r="A147" s="55">
        <v>142</v>
      </c>
      <c r="B147" s="53" t="s">
        <v>227</v>
      </c>
      <c r="C147" s="63" t="s">
        <v>478</v>
      </c>
      <c r="D147" s="88" t="s">
        <v>605</v>
      </c>
      <c r="E147" s="88" t="s">
        <v>596</v>
      </c>
      <c r="F147" s="89">
        <v>0</v>
      </c>
      <c r="G147" s="95">
        <v>0</v>
      </c>
      <c r="H147" s="96" t="s">
        <v>606</v>
      </c>
    </row>
    <row r="148" spans="1:8" s="43" customFormat="1" ht="24.95" customHeight="1">
      <c r="A148" s="55">
        <v>143</v>
      </c>
      <c r="B148" s="53" t="s">
        <v>228</v>
      </c>
      <c r="C148" s="63" t="s">
        <v>479</v>
      </c>
      <c r="D148" s="90" t="s">
        <v>605</v>
      </c>
      <c r="E148" s="90" t="s">
        <v>596</v>
      </c>
      <c r="F148" s="89">
        <v>4000</v>
      </c>
      <c r="G148" s="95">
        <v>770</v>
      </c>
      <c r="H148" s="96">
        <v>0.1925</v>
      </c>
    </row>
    <row r="149" spans="1:8" s="43" customFormat="1" ht="24.95" customHeight="1">
      <c r="A149" s="55">
        <v>144</v>
      </c>
      <c r="B149" s="53" t="s">
        <v>229</v>
      </c>
      <c r="C149" s="63" t="s">
        <v>480</v>
      </c>
      <c r="D149" s="90" t="s">
        <v>605</v>
      </c>
      <c r="E149" s="90" t="s">
        <v>596</v>
      </c>
      <c r="F149" s="89">
        <v>0</v>
      </c>
      <c r="G149" s="95">
        <v>0</v>
      </c>
      <c r="H149" s="96" t="s">
        <v>606</v>
      </c>
    </row>
    <row r="150" spans="1:8" s="43" customFormat="1" ht="24.95" customHeight="1">
      <c r="A150" s="55">
        <v>145</v>
      </c>
      <c r="B150" s="53" t="s">
        <v>230</v>
      </c>
      <c r="C150" s="63" t="s">
        <v>481</v>
      </c>
      <c r="D150" s="90" t="s">
        <v>605</v>
      </c>
      <c r="E150" s="90" t="s">
        <v>596</v>
      </c>
      <c r="F150" s="89">
        <v>0</v>
      </c>
      <c r="G150" s="95">
        <v>0</v>
      </c>
      <c r="H150" s="96" t="s">
        <v>606</v>
      </c>
    </row>
    <row r="151" spans="1:8" s="43" customFormat="1" ht="24.95" customHeight="1">
      <c r="A151" s="55">
        <v>146</v>
      </c>
      <c r="B151" s="53" t="s">
        <v>231</v>
      </c>
      <c r="C151" s="63" t="s">
        <v>482</v>
      </c>
      <c r="D151" s="90" t="s">
        <v>605</v>
      </c>
      <c r="E151" s="90" t="s">
        <v>596</v>
      </c>
      <c r="F151" s="89">
        <v>3200</v>
      </c>
      <c r="G151" s="95">
        <v>1002</v>
      </c>
      <c r="H151" s="96">
        <v>0.31312499999999999</v>
      </c>
    </row>
    <row r="152" spans="1:8" s="43" customFormat="1" ht="24.95" customHeight="1">
      <c r="A152" s="55">
        <v>147</v>
      </c>
      <c r="B152" s="53" t="s">
        <v>232</v>
      </c>
      <c r="C152" s="63" t="s">
        <v>483</v>
      </c>
      <c r="D152" s="90" t="s">
        <v>605</v>
      </c>
      <c r="E152" s="90" t="s">
        <v>596</v>
      </c>
      <c r="F152" s="89">
        <v>8800</v>
      </c>
      <c r="G152" s="95">
        <v>0</v>
      </c>
      <c r="H152" s="96" t="s">
        <v>606</v>
      </c>
    </row>
    <row r="153" spans="1:8" s="43" customFormat="1" ht="24.95" customHeight="1">
      <c r="A153" s="55">
        <v>148</v>
      </c>
      <c r="B153" s="53" t="s">
        <v>233</v>
      </c>
      <c r="C153" s="63" t="s">
        <v>484</v>
      </c>
      <c r="D153" s="92" t="s">
        <v>605</v>
      </c>
      <c r="E153" s="92" t="s">
        <v>596</v>
      </c>
      <c r="F153" s="89">
        <v>0</v>
      </c>
      <c r="G153" s="95">
        <v>0</v>
      </c>
      <c r="H153" s="96" t="s">
        <v>606</v>
      </c>
    </row>
    <row r="154" spans="1:8" s="43" customFormat="1" ht="24.95" customHeight="1">
      <c r="A154" s="55">
        <v>149</v>
      </c>
      <c r="B154" s="53" t="s">
        <v>234</v>
      </c>
      <c r="C154" s="63" t="s">
        <v>485</v>
      </c>
      <c r="D154" s="90" t="s">
        <v>605</v>
      </c>
      <c r="E154" s="90" t="s">
        <v>596</v>
      </c>
      <c r="F154" s="89">
        <v>800</v>
      </c>
      <c r="G154" s="95">
        <v>118</v>
      </c>
      <c r="H154" s="96">
        <v>0.14749999999999999</v>
      </c>
    </row>
    <row r="155" spans="1:8" s="43" customFormat="1" ht="24.95" customHeight="1">
      <c r="A155" s="55">
        <v>150</v>
      </c>
      <c r="B155" s="53" t="s">
        <v>235</v>
      </c>
      <c r="C155" s="63" t="s">
        <v>486</v>
      </c>
      <c r="D155" s="90" t="s">
        <v>605</v>
      </c>
      <c r="E155" s="90" t="s">
        <v>596</v>
      </c>
      <c r="F155" s="89">
        <v>0</v>
      </c>
      <c r="G155" s="95">
        <v>0</v>
      </c>
      <c r="H155" s="96" t="s">
        <v>606</v>
      </c>
    </row>
    <row r="156" spans="1:8" s="43" customFormat="1" ht="24.95" customHeight="1">
      <c r="A156" s="55">
        <v>151</v>
      </c>
      <c r="B156" s="53" t="s">
        <v>236</v>
      </c>
      <c r="C156" s="63" t="s">
        <v>487</v>
      </c>
      <c r="D156" s="90" t="s">
        <v>605</v>
      </c>
      <c r="E156" s="90" t="s">
        <v>598</v>
      </c>
      <c r="F156" s="89">
        <v>0</v>
      </c>
      <c r="G156" s="95">
        <v>0</v>
      </c>
      <c r="H156" s="96" t="s">
        <v>606</v>
      </c>
    </row>
    <row r="157" spans="1:8" s="43" customFormat="1" ht="24.95" customHeight="1">
      <c r="A157" s="55">
        <v>152</v>
      </c>
      <c r="B157" s="53" t="s">
        <v>237</v>
      </c>
      <c r="C157" s="63" t="s">
        <v>488</v>
      </c>
      <c r="D157" s="90" t="s">
        <v>605</v>
      </c>
      <c r="E157" s="90" t="s">
        <v>592</v>
      </c>
      <c r="F157" s="89">
        <v>0</v>
      </c>
      <c r="G157" s="95">
        <v>0</v>
      </c>
      <c r="H157" s="96" t="s">
        <v>606</v>
      </c>
    </row>
    <row r="158" spans="1:8" s="43" customFormat="1" ht="24.95" customHeight="1">
      <c r="A158" s="55">
        <v>153</v>
      </c>
      <c r="B158" s="53" t="s">
        <v>238</v>
      </c>
      <c r="C158" s="63" t="s">
        <v>489</v>
      </c>
      <c r="D158" s="90" t="s">
        <v>604</v>
      </c>
      <c r="E158" s="90" t="s">
        <v>590</v>
      </c>
      <c r="F158" s="89">
        <v>2400</v>
      </c>
      <c r="G158" s="95">
        <v>0</v>
      </c>
      <c r="H158" s="96" t="s">
        <v>606</v>
      </c>
    </row>
    <row r="159" spans="1:8" s="43" customFormat="1" ht="24.95" customHeight="1">
      <c r="A159" s="55">
        <v>154</v>
      </c>
      <c r="B159" s="53" t="s">
        <v>239</v>
      </c>
      <c r="C159" s="63" t="s">
        <v>490</v>
      </c>
      <c r="D159" s="90" t="s">
        <v>604</v>
      </c>
      <c r="E159" s="90" t="s">
        <v>592</v>
      </c>
      <c r="F159" s="89">
        <v>800</v>
      </c>
      <c r="G159" s="95">
        <v>0</v>
      </c>
      <c r="H159" s="96" t="s">
        <v>606</v>
      </c>
    </row>
    <row r="160" spans="1:8" s="43" customFormat="1" ht="24.95" customHeight="1">
      <c r="A160" s="55">
        <v>155</v>
      </c>
      <c r="B160" s="53" t="s">
        <v>240</v>
      </c>
      <c r="C160" s="63" t="s">
        <v>491</v>
      </c>
      <c r="D160" s="93" t="s">
        <v>605</v>
      </c>
      <c r="E160" s="93" t="s">
        <v>592</v>
      </c>
      <c r="F160" s="89">
        <v>800</v>
      </c>
      <c r="G160" s="95">
        <v>0</v>
      </c>
      <c r="H160" s="96" t="s">
        <v>606</v>
      </c>
    </row>
    <row r="161" spans="1:8" s="43" customFormat="1" ht="24.95" customHeight="1">
      <c r="A161" s="55">
        <v>156</v>
      </c>
      <c r="B161" s="53" t="s">
        <v>241</v>
      </c>
      <c r="C161" s="63" t="s">
        <v>492</v>
      </c>
      <c r="D161" s="88" t="s">
        <v>605</v>
      </c>
      <c r="E161" s="88" t="s">
        <v>592</v>
      </c>
      <c r="F161" s="89">
        <v>800</v>
      </c>
      <c r="G161" s="95">
        <v>200</v>
      </c>
      <c r="H161" s="96">
        <v>0.25</v>
      </c>
    </row>
    <row r="162" spans="1:8" s="43" customFormat="1" ht="24.95" customHeight="1">
      <c r="A162" s="55">
        <v>157</v>
      </c>
      <c r="B162" s="53" t="s">
        <v>242</v>
      </c>
      <c r="C162" s="63" t="s">
        <v>493</v>
      </c>
      <c r="D162" s="90" t="s">
        <v>605</v>
      </c>
      <c r="E162" s="90" t="s">
        <v>592</v>
      </c>
      <c r="F162" s="89">
        <v>4000</v>
      </c>
      <c r="G162" s="95">
        <v>0</v>
      </c>
      <c r="H162" s="96" t="s">
        <v>606</v>
      </c>
    </row>
    <row r="163" spans="1:8" s="43" customFormat="1" ht="24.95" customHeight="1">
      <c r="A163" s="55">
        <v>158</v>
      </c>
      <c r="B163" s="53" t="s">
        <v>243</v>
      </c>
      <c r="C163" s="63" t="s">
        <v>494</v>
      </c>
      <c r="D163" s="90" t="s">
        <v>605</v>
      </c>
      <c r="E163" s="90" t="s">
        <v>592</v>
      </c>
      <c r="F163" s="89">
        <v>2400</v>
      </c>
      <c r="G163" s="95">
        <v>0</v>
      </c>
      <c r="H163" s="96" t="s">
        <v>606</v>
      </c>
    </row>
    <row r="164" spans="1:8" s="43" customFormat="1" ht="24.95" customHeight="1">
      <c r="A164" s="55">
        <v>159</v>
      </c>
      <c r="B164" s="53" t="s">
        <v>244</v>
      </c>
      <c r="C164" s="63" t="s">
        <v>495</v>
      </c>
      <c r="D164" s="90" t="s">
        <v>604</v>
      </c>
      <c r="E164" s="90" t="s">
        <v>598</v>
      </c>
      <c r="F164" s="89">
        <v>9600</v>
      </c>
      <c r="G164" s="95">
        <v>3509.6</v>
      </c>
      <c r="H164" s="96">
        <v>0.36558333333333332</v>
      </c>
    </row>
    <row r="165" spans="1:8" s="43" customFormat="1" ht="24.95" customHeight="1">
      <c r="A165" s="55">
        <v>160</v>
      </c>
      <c r="B165" s="53" t="s">
        <v>245</v>
      </c>
      <c r="C165" s="63" t="s">
        <v>496</v>
      </c>
      <c r="D165" s="90" t="s">
        <v>604</v>
      </c>
      <c r="E165" s="90" t="s">
        <v>598</v>
      </c>
      <c r="F165" s="89">
        <v>30700</v>
      </c>
      <c r="G165" s="95">
        <v>60</v>
      </c>
      <c r="H165" s="96">
        <v>1.9543973941368079E-3</v>
      </c>
    </row>
    <row r="166" spans="1:8" s="43" customFormat="1" ht="24.95" customHeight="1">
      <c r="A166" s="55">
        <v>161</v>
      </c>
      <c r="B166" s="53" t="s">
        <v>246</v>
      </c>
      <c r="C166" s="63" t="s">
        <v>497</v>
      </c>
      <c r="D166" s="90" t="s">
        <v>605</v>
      </c>
      <c r="E166" s="90" t="s">
        <v>598</v>
      </c>
      <c r="F166" s="89">
        <v>4800</v>
      </c>
      <c r="G166" s="95">
        <v>63.71</v>
      </c>
      <c r="H166" s="96">
        <v>1.3272916666666667E-2</v>
      </c>
    </row>
    <row r="167" spans="1:8" s="43" customFormat="1" ht="24.95" customHeight="1">
      <c r="A167" s="55">
        <v>162</v>
      </c>
      <c r="B167" s="53" t="s">
        <v>247</v>
      </c>
      <c r="C167" s="63" t="s">
        <v>498</v>
      </c>
      <c r="D167" s="88" t="s">
        <v>604</v>
      </c>
      <c r="E167" s="88" t="s">
        <v>592</v>
      </c>
      <c r="F167" s="89">
        <v>0</v>
      </c>
      <c r="G167" s="95">
        <v>0</v>
      </c>
      <c r="H167" s="96" t="s">
        <v>606</v>
      </c>
    </row>
    <row r="168" spans="1:8" s="43" customFormat="1" ht="24.95" customHeight="1">
      <c r="A168" s="55">
        <v>163</v>
      </c>
      <c r="B168" s="53" t="s">
        <v>248</v>
      </c>
      <c r="C168" s="63" t="s">
        <v>499</v>
      </c>
      <c r="D168" s="90" t="s">
        <v>604</v>
      </c>
      <c r="E168" s="90" t="s">
        <v>594</v>
      </c>
      <c r="F168" s="89">
        <v>0</v>
      </c>
      <c r="G168" s="95">
        <v>0</v>
      </c>
      <c r="H168" s="96" t="s">
        <v>606</v>
      </c>
    </row>
    <row r="169" spans="1:8" s="43" customFormat="1" ht="24.95" customHeight="1">
      <c r="A169" s="55">
        <v>164</v>
      </c>
      <c r="B169" s="53" t="s">
        <v>249</v>
      </c>
      <c r="C169" s="63" t="s">
        <v>500</v>
      </c>
      <c r="D169" s="90" t="s">
        <v>605</v>
      </c>
      <c r="E169" s="90" t="s">
        <v>594</v>
      </c>
      <c r="F169" s="89">
        <v>800</v>
      </c>
      <c r="G169" s="95">
        <v>100</v>
      </c>
      <c r="H169" s="96">
        <v>0.125</v>
      </c>
    </row>
    <row r="170" spans="1:8" s="43" customFormat="1" ht="24.95" customHeight="1">
      <c r="A170" s="55">
        <v>165</v>
      </c>
      <c r="B170" s="53" t="s">
        <v>250</v>
      </c>
      <c r="C170" s="63" t="s">
        <v>501</v>
      </c>
      <c r="D170" s="90" t="s">
        <v>605</v>
      </c>
      <c r="E170" s="90" t="s">
        <v>590</v>
      </c>
      <c r="F170" s="89">
        <v>0</v>
      </c>
      <c r="G170" s="95">
        <v>0</v>
      </c>
      <c r="H170" s="96" t="s">
        <v>606</v>
      </c>
    </row>
    <row r="171" spans="1:8" s="43" customFormat="1" ht="24.95" customHeight="1">
      <c r="A171" s="55">
        <v>166</v>
      </c>
      <c r="B171" s="53" t="s">
        <v>251</v>
      </c>
      <c r="C171" s="63" t="s">
        <v>502</v>
      </c>
      <c r="D171" s="90" t="s">
        <v>605</v>
      </c>
      <c r="E171" s="90" t="s">
        <v>601</v>
      </c>
      <c r="F171" s="89">
        <v>2400</v>
      </c>
      <c r="G171" s="95">
        <v>130</v>
      </c>
      <c r="H171" s="96">
        <v>5.4166666666666669E-2</v>
      </c>
    </row>
    <row r="172" spans="1:8" s="43" customFormat="1" ht="24.95" customHeight="1">
      <c r="A172" s="55">
        <v>167</v>
      </c>
      <c r="B172" s="53" t="s">
        <v>252</v>
      </c>
      <c r="C172" s="63" t="s">
        <v>503</v>
      </c>
      <c r="D172" s="90" t="s">
        <v>604</v>
      </c>
      <c r="E172" s="90" t="s">
        <v>597</v>
      </c>
      <c r="F172" s="89">
        <v>800</v>
      </c>
      <c r="G172" s="95">
        <v>118.21</v>
      </c>
      <c r="H172" s="96">
        <v>0.14776249999999999</v>
      </c>
    </row>
    <row r="173" spans="1:8" s="43" customFormat="1" ht="24.95" customHeight="1">
      <c r="A173" s="55">
        <v>168</v>
      </c>
      <c r="B173" s="53" t="s">
        <v>253</v>
      </c>
      <c r="C173" s="63" t="s">
        <v>504</v>
      </c>
      <c r="D173" s="90" t="s">
        <v>604</v>
      </c>
      <c r="E173" s="90" t="s">
        <v>589</v>
      </c>
      <c r="F173" s="89">
        <v>2400</v>
      </c>
      <c r="G173" s="95">
        <v>0</v>
      </c>
      <c r="H173" s="96" t="s">
        <v>606</v>
      </c>
    </row>
    <row r="174" spans="1:8" s="43" customFormat="1" ht="24.95" customHeight="1">
      <c r="A174" s="55">
        <v>169</v>
      </c>
      <c r="B174" s="53" t="s">
        <v>254</v>
      </c>
      <c r="C174" s="63" t="s">
        <v>505</v>
      </c>
      <c r="D174" s="90" t="s">
        <v>604</v>
      </c>
      <c r="E174" s="90" t="s">
        <v>600</v>
      </c>
      <c r="F174" s="89">
        <v>72000</v>
      </c>
      <c r="G174" s="95">
        <v>0</v>
      </c>
      <c r="H174" s="96" t="s">
        <v>606</v>
      </c>
    </row>
    <row r="175" spans="1:8" s="43" customFormat="1" ht="24.95" customHeight="1">
      <c r="A175" s="55">
        <v>170</v>
      </c>
      <c r="B175" s="53" t="s">
        <v>255</v>
      </c>
      <c r="C175" s="63" t="s">
        <v>506</v>
      </c>
      <c r="D175" s="90" t="s">
        <v>604</v>
      </c>
      <c r="E175" s="90" t="s">
        <v>600</v>
      </c>
      <c r="F175" s="89">
        <v>9600</v>
      </c>
      <c r="G175" s="95">
        <v>710</v>
      </c>
      <c r="H175" s="96">
        <v>7.3958333333333334E-2</v>
      </c>
    </row>
    <row r="176" spans="1:8" s="43" customFormat="1" ht="24.95" customHeight="1">
      <c r="A176" s="55">
        <v>171</v>
      </c>
      <c r="B176" s="53" t="s">
        <v>256</v>
      </c>
      <c r="C176" s="63" t="s">
        <v>507</v>
      </c>
      <c r="D176" s="90" t="s">
        <v>604</v>
      </c>
      <c r="E176" s="90" t="s">
        <v>600</v>
      </c>
      <c r="F176" s="89">
        <v>1000</v>
      </c>
      <c r="G176" s="95">
        <v>0</v>
      </c>
      <c r="H176" s="96" t="s">
        <v>606</v>
      </c>
    </row>
    <row r="177" spans="1:8" s="43" customFormat="1" ht="24.95" customHeight="1">
      <c r="A177" s="55">
        <v>172</v>
      </c>
      <c r="B177" s="53" t="s">
        <v>257</v>
      </c>
      <c r="C177" s="63" t="s">
        <v>508</v>
      </c>
      <c r="D177" s="90" t="s">
        <v>604</v>
      </c>
      <c r="E177" s="90" t="s">
        <v>600</v>
      </c>
      <c r="F177" s="89">
        <v>0</v>
      </c>
      <c r="G177" s="95">
        <v>0</v>
      </c>
      <c r="H177" s="96" t="s">
        <v>606</v>
      </c>
    </row>
    <row r="178" spans="1:8" s="43" customFormat="1" ht="24.95" customHeight="1">
      <c r="A178" s="55">
        <v>173</v>
      </c>
      <c r="B178" s="53" t="s">
        <v>258</v>
      </c>
      <c r="C178" s="63" t="s">
        <v>509</v>
      </c>
      <c r="D178" s="88" t="s">
        <v>605</v>
      </c>
      <c r="E178" s="88" t="s">
        <v>600</v>
      </c>
      <c r="F178" s="89">
        <v>2400</v>
      </c>
      <c r="G178" s="95">
        <v>0</v>
      </c>
      <c r="H178" s="96" t="s">
        <v>606</v>
      </c>
    </row>
    <row r="179" spans="1:8" s="43" customFormat="1" ht="24.95" customHeight="1">
      <c r="A179" s="55">
        <v>174</v>
      </c>
      <c r="B179" s="53" t="s">
        <v>259</v>
      </c>
      <c r="C179" s="63" t="s">
        <v>510</v>
      </c>
      <c r="D179" s="90" t="s">
        <v>605</v>
      </c>
      <c r="E179" s="90" t="s">
        <v>600</v>
      </c>
      <c r="F179" s="89">
        <v>0</v>
      </c>
      <c r="G179" s="95">
        <v>0</v>
      </c>
      <c r="H179" s="96" t="s">
        <v>606</v>
      </c>
    </row>
    <row r="180" spans="1:8" s="43" customFormat="1" ht="24.95" customHeight="1">
      <c r="A180" s="55">
        <v>175</v>
      </c>
      <c r="B180" s="53" t="s">
        <v>260</v>
      </c>
      <c r="C180" s="63" t="s">
        <v>511</v>
      </c>
      <c r="D180" s="94" t="s">
        <v>605</v>
      </c>
      <c r="E180" s="94" t="s">
        <v>600</v>
      </c>
      <c r="F180" s="89">
        <v>0</v>
      </c>
      <c r="G180" s="95">
        <v>0</v>
      </c>
      <c r="H180" s="96" t="s">
        <v>606</v>
      </c>
    </row>
    <row r="181" spans="1:8" s="43" customFormat="1" ht="24.95" customHeight="1">
      <c r="A181" s="55">
        <v>176</v>
      </c>
      <c r="B181" s="53" t="s">
        <v>261</v>
      </c>
      <c r="C181" s="63" t="s">
        <v>512</v>
      </c>
      <c r="D181" s="90" t="s">
        <v>605</v>
      </c>
      <c r="E181" s="90" t="s">
        <v>600</v>
      </c>
      <c r="F181" s="89">
        <v>1280</v>
      </c>
      <c r="G181" s="95">
        <v>0</v>
      </c>
      <c r="H181" s="96" t="s">
        <v>606</v>
      </c>
    </row>
    <row r="182" spans="1:8" s="43" customFormat="1" ht="24.95" customHeight="1">
      <c r="A182" s="55">
        <v>177</v>
      </c>
      <c r="B182" s="53" t="s">
        <v>262</v>
      </c>
      <c r="C182" s="63" t="s">
        <v>513</v>
      </c>
      <c r="D182" s="90" t="s">
        <v>604</v>
      </c>
      <c r="E182" s="90" t="s">
        <v>593</v>
      </c>
      <c r="F182" s="89">
        <v>30698</v>
      </c>
      <c r="G182" s="95">
        <v>582</v>
      </c>
      <c r="H182" s="96">
        <v>1.895888982995635E-2</v>
      </c>
    </row>
    <row r="183" spans="1:8" s="43" customFormat="1" ht="24.95" customHeight="1">
      <c r="A183" s="55">
        <v>178</v>
      </c>
      <c r="B183" s="53" t="s">
        <v>263</v>
      </c>
      <c r="C183" s="63" t="s">
        <v>514</v>
      </c>
      <c r="D183" s="90" t="s">
        <v>605</v>
      </c>
      <c r="E183" s="90" t="s">
        <v>601</v>
      </c>
      <c r="F183" s="89">
        <v>2400</v>
      </c>
      <c r="G183" s="95">
        <v>480</v>
      </c>
      <c r="H183" s="96">
        <v>0.2</v>
      </c>
    </row>
    <row r="184" spans="1:8" s="43" customFormat="1" ht="24.95" customHeight="1">
      <c r="A184" s="55">
        <v>179</v>
      </c>
      <c r="B184" s="53" t="s">
        <v>264</v>
      </c>
      <c r="C184" s="63" t="s">
        <v>515</v>
      </c>
      <c r="D184" s="90" t="s">
        <v>604</v>
      </c>
      <c r="E184" s="90" t="s">
        <v>601</v>
      </c>
      <c r="F184" s="89">
        <v>3270</v>
      </c>
      <c r="G184" s="95">
        <v>0</v>
      </c>
      <c r="H184" s="96" t="s">
        <v>606</v>
      </c>
    </row>
    <row r="185" spans="1:8" s="43" customFormat="1" ht="24.95" customHeight="1">
      <c r="A185" s="55">
        <v>180</v>
      </c>
      <c r="B185" s="53" t="s">
        <v>265</v>
      </c>
      <c r="C185" s="63" t="s">
        <v>516</v>
      </c>
      <c r="D185" s="90" t="s">
        <v>604</v>
      </c>
      <c r="E185" s="90" t="s">
        <v>591</v>
      </c>
      <c r="F185" s="89">
        <v>8400</v>
      </c>
      <c r="G185" s="95">
        <v>1190</v>
      </c>
      <c r="H185" s="96">
        <v>0.14166666666666666</v>
      </c>
    </row>
    <row r="186" spans="1:8" s="43" customFormat="1" ht="24.95" customHeight="1">
      <c r="A186" s="55">
        <v>181</v>
      </c>
      <c r="B186" s="53" t="s">
        <v>266</v>
      </c>
      <c r="C186" s="63" t="s">
        <v>517</v>
      </c>
      <c r="D186" s="90" t="s">
        <v>605</v>
      </c>
      <c r="E186" s="90" t="s">
        <v>591</v>
      </c>
      <c r="F186" s="89">
        <v>3246</v>
      </c>
      <c r="G186" s="95">
        <v>0</v>
      </c>
      <c r="H186" s="96" t="s">
        <v>606</v>
      </c>
    </row>
    <row r="187" spans="1:8" s="43" customFormat="1" ht="24.95" customHeight="1">
      <c r="A187" s="55">
        <v>182</v>
      </c>
      <c r="B187" s="53" t="s">
        <v>267</v>
      </c>
      <c r="C187" s="63" t="s">
        <v>518</v>
      </c>
      <c r="D187" s="90" t="s">
        <v>604</v>
      </c>
      <c r="E187" s="90" t="s">
        <v>595</v>
      </c>
      <c r="F187" s="89">
        <v>8000</v>
      </c>
      <c r="G187" s="95">
        <v>0</v>
      </c>
      <c r="H187" s="96" t="s">
        <v>606</v>
      </c>
    </row>
    <row r="188" spans="1:8" s="43" customFormat="1" ht="24.95" customHeight="1">
      <c r="A188" s="55">
        <v>183</v>
      </c>
      <c r="B188" s="53" t="s">
        <v>268</v>
      </c>
      <c r="C188" s="63" t="s">
        <v>519</v>
      </c>
      <c r="D188" s="90" t="s">
        <v>604</v>
      </c>
      <c r="E188" s="90" t="s">
        <v>600</v>
      </c>
      <c r="F188" s="89">
        <v>0</v>
      </c>
      <c r="G188" s="95">
        <v>0</v>
      </c>
      <c r="H188" s="96" t="s">
        <v>606</v>
      </c>
    </row>
    <row r="189" spans="1:8" s="43" customFormat="1" ht="24.95" customHeight="1">
      <c r="A189" s="55">
        <v>184</v>
      </c>
      <c r="B189" s="53" t="s">
        <v>269</v>
      </c>
      <c r="C189" s="63" t="s">
        <v>520</v>
      </c>
      <c r="D189" s="90" t="s">
        <v>604</v>
      </c>
      <c r="E189" s="90" t="s">
        <v>592</v>
      </c>
      <c r="F189" s="89">
        <v>96000</v>
      </c>
      <c r="G189" s="95">
        <v>3300</v>
      </c>
      <c r="H189" s="96">
        <v>3.4375000000000003E-2</v>
      </c>
    </row>
    <row r="190" spans="1:8" s="43" customFormat="1" ht="24.95" customHeight="1">
      <c r="A190" s="55">
        <v>185</v>
      </c>
      <c r="B190" s="53" t="s">
        <v>270</v>
      </c>
      <c r="C190" s="63" t="s">
        <v>521</v>
      </c>
      <c r="D190" s="90" t="s">
        <v>604</v>
      </c>
      <c r="E190" s="90" t="s">
        <v>592</v>
      </c>
      <c r="F190" s="89">
        <v>10400</v>
      </c>
      <c r="G190" s="95">
        <v>0</v>
      </c>
      <c r="H190" s="96" t="s">
        <v>606</v>
      </c>
    </row>
    <row r="191" spans="1:8" s="43" customFormat="1" ht="24.95" customHeight="1">
      <c r="A191" s="55">
        <v>186</v>
      </c>
      <c r="B191" s="53" t="s">
        <v>271</v>
      </c>
      <c r="C191" s="63" t="s">
        <v>522</v>
      </c>
      <c r="D191" s="90" t="s">
        <v>604</v>
      </c>
      <c r="E191" s="90" t="s">
        <v>592</v>
      </c>
      <c r="F191" s="89">
        <v>24000</v>
      </c>
      <c r="G191" s="95">
        <v>6250</v>
      </c>
      <c r="H191" s="96">
        <v>0.26041666666666669</v>
      </c>
    </row>
    <row r="192" spans="1:8" s="43" customFormat="1" ht="24.95" customHeight="1">
      <c r="A192" s="55">
        <v>187</v>
      </c>
      <c r="B192" s="53" t="s">
        <v>272</v>
      </c>
      <c r="C192" s="63" t="s">
        <v>523</v>
      </c>
      <c r="D192" s="90" t="s">
        <v>604</v>
      </c>
      <c r="E192" s="90" t="s">
        <v>592</v>
      </c>
      <c r="F192" s="89">
        <v>0</v>
      </c>
      <c r="G192" s="95">
        <v>0</v>
      </c>
      <c r="H192" s="96" t="s">
        <v>606</v>
      </c>
    </row>
    <row r="193" spans="1:8" s="43" customFormat="1" ht="24.95" customHeight="1">
      <c r="A193" s="55">
        <v>188</v>
      </c>
      <c r="B193" s="53" t="s">
        <v>273</v>
      </c>
      <c r="C193" s="63" t="s">
        <v>524</v>
      </c>
      <c r="D193" s="90" t="s">
        <v>604</v>
      </c>
      <c r="E193" s="90" t="s">
        <v>592</v>
      </c>
      <c r="F193" s="89">
        <v>8800</v>
      </c>
      <c r="G193" s="95">
        <v>2000</v>
      </c>
      <c r="H193" s="96">
        <v>0.22727272727272727</v>
      </c>
    </row>
    <row r="194" spans="1:8" s="43" customFormat="1" ht="24.95" customHeight="1">
      <c r="A194" s="55">
        <v>189</v>
      </c>
      <c r="B194" s="53" t="s">
        <v>274</v>
      </c>
      <c r="C194" s="63" t="s">
        <v>525</v>
      </c>
      <c r="D194" s="92" t="s">
        <v>604</v>
      </c>
      <c r="E194" s="92" t="s">
        <v>592</v>
      </c>
      <c r="F194" s="89">
        <v>4000</v>
      </c>
      <c r="G194" s="95">
        <v>375</v>
      </c>
      <c r="H194" s="96">
        <v>9.375E-2</v>
      </c>
    </row>
    <row r="195" spans="1:8" s="43" customFormat="1" ht="24.95" customHeight="1">
      <c r="A195" s="55">
        <v>190</v>
      </c>
      <c r="B195" s="53" t="s">
        <v>275</v>
      </c>
      <c r="C195" s="63" t="s">
        <v>526</v>
      </c>
      <c r="D195" s="92" t="s">
        <v>604</v>
      </c>
      <c r="E195" s="92" t="s">
        <v>592</v>
      </c>
      <c r="F195" s="89">
        <v>12200</v>
      </c>
      <c r="G195" s="95">
        <v>0</v>
      </c>
      <c r="H195" s="96" t="s">
        <v>606</v>
      </c>
    </row>
    <row r="196" spans="1:8" s="43" customFormat="1" ht="24.95" customHeight="1">
      <c r="A196" s="55">
        <v>191</v>
      </c>
      <c r="B196" s="53" t="s">
        <v>276</v>
      </c>
      <c r="C196" s="63" t="s">
        <v>527</v>
      </c>
      <c r="D196" s="90" t="s">
        <v>604</v>
      </c>
      <c r="E196" s="90" t="s">
        <v>592</v>
      </c>
      <c r="F196" s="89">
        <v>0</v>
      </c>
      <c r="G196" s="95">
        <v>0</v>
      </c>
      <c r="H196" s="96" t="s">
        <v>606</v>
      </c>
    </row>
    <row r="197" spans="1:8" s="43" customFormat="1" ht="24.95" customHeight="1">
      <c r="A197" s="55">
        <v>192</v>
      </c>
      <c r="B197" s="53" t="s">
        <v>277</v>
      </c>
      <c r="C197" s="63" t="s">
        <v>528</v>
      </c>
      <c r="D197" s="88" t="s">
        <v>604</v>
      </c>
      <c r="E197" s="88" t="s">
        <v>592</v>
      </c>
      <c r="F197" s="89">
        <v>1600</v>
      </c>
      <c r="G197" s="95">
        <v>550</v>
      </c>
      <c r="H197" s="96">
        <v>0.34375</v>
      </c>
    </row>
    <row r="198" spans="1:8" s="43" customFormat="1" ht="24.95" customHeight="1">
      <c r="A198" s="55">
        <v>193</v>
      </c>
      <c r="B198" s="53" t="s">
        <v>278</v>
      </c>
      <c r="C198" s="63" t="s">
        <v>529</v>
      </c>
      <c r="D198" s="90" t="s">
        <v>604</v>
      </c>
      <c r="E198" s="90" t="s">
        <v>592</v>
      </c>
      <c r="F198" s="89">
        <v>2400</v>
      </c>
      <c r="G198" s="95">
        <v>0</v>
      </c>
      <c r="H198" s="96" t="s">
        <v>606</v>
      </c>
    </row>
    <row r="199" spans="1:8" s="43" customFormat="1" ht="24.95" customHeight="1">
      <c r="A199" s="55">
        <v>194</v>
      </c>
      <c r="B199" s="53" t="s">
        <v>279</v>
      </c>
      <c r="C199" s="63" t="s">
        <v>530</v>
      </c>
      <c r="D199" s="90" t="s">
        <v>604</v>
      </c>
      <c r="E199" s="90" t="s">
        <v>592</v>
      </c>
      <c r="F199" s="89">
        <v>0</v>
      </c>
      <c r="G199" s="95">
        <v>0</v>
      </c>
      <c r="H199" s="96" t="s">
        <v>606</v>
      </c>
    </row>
    <row r="200" spans="1:8" s="43" customFormat="1" ht="24.95" customHeight="1">
      <c r="A200" s="55">
        <v>195</v>
      </c>
      <c r="B200" s="53" t="s">
        <v>280</v>
      </c>
      <c r="C200" s="63" t="s">
        <v>531</v>
      </c>
      <c r="D200" s="90" t="s">
        <v>604</v>
      </c>
      <c r="E200" s="90" t="s">
        <v>592</v>
      </c>
      <c r="F200" s="89">
        <v>4680</v>
      </c>
      <c r="G200" s="95">
        <v>2854</v>
      </c>
      <c r="H200" s="96">
        <v>0.60982905982905988</v>
      </c>
    </row>
    <row r="201" spans="1:8" s="43" customFormat="1" ht="24.95" customHeight="1">
      <c r="A201" s="55">
        <v>196</v>
      </c>
      <c r="B201" s="53" t="s">
        <v>281</v>
      </c>
      <c r="C201" s="63" t="s">
        <v>532</v>
      </c>
      <c r="D201" s="90" t="s">
        <v>605</v>
      </c>
      <c r="E201" s="90" t="s">
        <v>592</v>
      </c>
      <c r="F201" s="89">
        <v>8350</v>
      </c>
      <c r="G201" s="95">
        <v>1585</v>
      </c>
      <c r="H201" s="96">
        <v>0.18982035928143712</v>
      </c>
    </row>
    <row r="202" spans="1:8" s="43" customFormat="1" ht="24.95" customHeight="1">
      <c r="A202" s="55">
        <v>197</v>
      </c>
      <c r="B202" s="53" t="s">
        <v>282</v>
      </c>
      <c r="C202" s="63" t="s">
        <v>533</v>
      </c>
      <c r="D202" s="90" t="s">
        <v>605</v>
      </c>
      <c r="E202" s="90" t="s">
        <v>592</v>
      </c>
      <c r="F202" s="89">
        <v>1600</v>
      </c>
      <c r="G202" s="95">
        <v>0</v>
      </c>
      <c r="H202" s="96" t="s">
        <v>606</v>
      </c>
    </row>
    <row r="203" spans="1:8" s="43" customFormat="1" ht="24.95" customHeight="1">
      <c r="A203" s="55">
        <v>198</v>
      </c>
      <c r="B203" s="53" t="s">
        <v>283</v>
      </c>
      <c r="C203" s="63" t="s">
        <v>534</v>
      </c>
      <c r="D203" s="90" t="s">
        <v>605</v>
      </c>
      <c r="E203" s="90" t="s">
        <v>592</v>
      </c>
      <c r="F203" s="89">
        <v>800</v>
      </c>
      <c r="G203" s="95">
        <v>0</v>
      </c>
      <c r="H203" s="96" t="s">
        <v>606</v>
      </c>
    </row>
    <row r="204" spans="1:8" s="43" customFormat="1" ht="24.95" customHeight="1">
      <c r="A204" s="55">
        <v>199</v>
      </c>
      <c r="B204" s="53" t="s">
        <v>284</v>
      </c>
      <c r="C204" s="63" t="s">
        <v>535</v>
      </c>
      <c r="D204" s="88" t="s">
        <v>605</v>
      </c>
      <c r="E204" s="88" t="s">
        <v>592</v>
      </c>
      <c r="F204" s="89">
        <v>1600</v>
      </c>
      <c r="G204" s="95">
        <v>0</v>
      </c>
      <c r="H204" s="96" t="s">
        <v>606</v>
      </c>
    </row>
    <row r="205" spans="1:8" s="43" customFormat="1" ht="24.95" customHeight="1">
      <c r="A205" s="55">
        <v>200</v>
      </c>
      <c r="B205" s="53" t="s">
        <v>285</v>
      </c>
      <c r="C205" s="63" t="s">
        <v>536</v>
      </c>
      <c r="D205" s="88" t="s">
        <v>605</v>
      </c>
      <c r="E205" s="88" t="s">
        <v>592</v>
      </c>
      <c r="F205" s="89">
        <v>9600</v>
      </c>
      <c r="G205" s="95">
        <v>4000</v>
      </c>
      <c r="H205" s="96">
        <v>0.41666666666666669</v>
      </c>
    </row>
    <row r="206" spans="1:8" s="43" customFormat="1" ht="24.95" customHeight="1">
      <c r="A206" s="55">
        <v>201</v>
      </c>
      <c r="B206" s="53" t="s">
        <v>286</v>
      </c>
      <c r="C206" s="63" t="s">
        <v>537</v>
      </c>
      <c r="D206" s="90" t="s">
        <v>605</v>
      </c>
      <c r="E206" s="90" t="s">
        <v>592</v>
      </c>
      <c r="F206" s="89">
        <v>0</v>
      </c>
      <c r="G206" s="95">
        <v>0</v>
      </c>
      <c r="H206" s="96" t="s">
        <v>606</v>
      </c>
    </row>
    <row r="207" spans="1:8" s="43" customFormat="1" ht="24.95" customHeight="1">
      <c r="A207" s="55">
        <v>202</v>
      </c>
      <c r="B207" s="53" t="s">
        <v>287</v>
      </c>
      <c r="C207" s="63" t="s">
        <v>538</v>
      </c>
      <c r="D207" s="90" t="s">
        <v>605</v>
      </c>
      <c r="E207" s="90" t="s">
        <v>592</v>
      </c>
      <c r="F207" s="89">
        <v>2400</v>
      </c>
      <c r="G207" s="95">
        <v>0</v>
      </c>
      <c r="H207" s="96" t="s">
        <v>606</v>
      </c>
    </row>
    <row r="208" spans="1:8" s="43" customFormat="1" ht="24.95" customHeight="1">
      <c r="A208" s="55">
        <v>203</v>
      </c>
      <c r="B208" s="53" t="s">
        <v>288</v>
      </c>
      <c r="C208" s="63" t="s">
        <v>539</v>
      </c>
      <c r="D208" s="90" t="s">
        <v>605</v>
      </c>
      <c r="E208" s="90" t="s">
        <v>592</v>
      </c>
      <c r="F208" s="89">
        <v>0</v>
      </c>
      <c r="G208" s="95">
        <v>0</v>
      </c>
      <c r="H208" s="96" t="s">
        <v>606</v>
      </c>
    </row>
    <row r="209" spans="1:8" s="43" customFormat="1" ht="24.95" customHeight="1">
      <c r="A209" s="55">
        <v>204</v>
      </c>
      <c r="B209" s="53" t="s">
        <v>289</v>
      </c>
      <c r="C209" s="63" t="s">
        <v>540</v>
      </c>
      <c r="D209" s="90" t="s">
        <v>605</v>
      </c>
      <c r="E209" s="90" t="s">
        <v>592</v>
      </c>
      <c r="F209" s="89">
        <v>1600</v>
      </c>
      <c r="G209" s="95">
        <v>200</v>
      </c>
      <c r="H209" s="96">
        <v>0.125</v>
      </c>
    </row>
    <row r="210" spans="1:8" s="43" customFormat="1" ht="24.95" customHeight="1">
      <c r="A210" s="55">
        <v>205</v>
      </c>
      <c r="B210" s="53" t="s">
        <v>290</v>
      </c>
      <c r="C210" s="63" t="s">
        <v>541</v>
      </c>
      <c r="D210" s="90" t="s">
        <v>605</v>
      </c>
      <c r="E210" s="90" t="s">
        <v>592</v>
      </c>
      <c r="F210" s="89">
        <v>0</v>
      </c>
      <c r="G210" s="95">
        <v>0</v>
      </c>
      <c r="H210" s="96" t="s">
        <v>606</v>
      </c>
    </row>
    <row r="211" spans="1:8" s="43" customFormat="1" ht="24.95" customHeight="1">
      <c r="A211" s="55">
        <v>206</v>
      </c>
      <c r="B211" s="53" t="s">
        <v>291</v>
      </c>
      <c r="C211" s="63" t="s">
        <v>542</v>
      </c>
      <c r="D211" s="90" t="s">
        <v>604</v>
      </c>
      <c r="E211" s="90" t="s">
        <v>592</v>
      </c>
      <c r="F211" s="89">
        <v>800</v>
      </c>
      <c r="G211" s="95">
        <v>0</v>
      </c>
      <c r="H211" s="96" t="s">
        <v>606</v>
      </c>
    </row>
    <row r="212" spans="1:8" s="43" customFormat="1" ht="24.95" customHeight="1">
      <c r="A212" s="55">
        <v>207</v>
      </c>
      <c r="B212" s="53" t="s">
        <v>292</v>
      </c>
      <c r="C212" s="63" t="s">
        <v>543</v>
      </c>
      <c r="D212" s="90" t="s">
        <v>605</v>
      </c>
      <c r="E212" s="90" t="s">
        <v>592</v>
      </c>
      <c r="F212" s="89">
        <v>1500</v>
      </c>
      <c r="G212" s="95">
        <v>0</v>
      </c>
      <c r="H212" s="96" t="s">
        <v>606</v>
      </c>
    </row>
    <row r="213" spans="1:8" s="43" customFormat="1" ht="24.95" customHeight="1">
      <c r="A213" s="55">
        <v>208</v>
      </c>
      <c r="B213" s="53" t="s">
        <v>293</v>
      </c>
      <c r="C213" s="63" t="s">
        <v>544</v>
      </c>
      <c r="D213" s="90" t="s">
        <v>605</v>
      </c>
      <c r="E213" s="90" t="s">
        <v>592</v>
      </c>
      <c r="F213" s="89">
        <v>5600</v>
      </c>
      <c r="G213" s="95">
        <v>6200</v>
      </c>
      <c r="H213" s="96">
        <v>1.1071428571428572</v>
      </c>
    </row>
    <row r="214" spans="1:8" s="43" customFormat="1" ht="24.95" customHeight="1">
      <c r="A214" s="55">
        <v>209</v>
      </c>
      <c r="B214" s="53" t="s">
        <v>294</v>
      </c>
      <c r="C214" s="63" t="s">
        <v>545</v>
      </c>
      <c r="D214" s="88" t="s">
        <v>605</v>
      </c>
      <c r="E214" s="88" t="s">
        <v>592</v>
      </c>
      <c r="F214" s="89">
        <v>0</v>
      </c>
      <c r="G214" s="95">
        <v>0</v>
      </c>
      <c r="H214" s="96" t="s">
        <v>606</v>
      </c>
    </row>
    <row r="215" spans="1:8" s="43" customFormat="1" ht="24.95" customHeight="1">
      <c r="A215" s="55">
        <v>210</v>
      </c>
      <c r="B215" s="53" t="s">
        <v>295</v>
      </c>
      <c r="C215" s="63" t="s">
        <v>546</v>
      </c>
      <c r="D215" s="90" t="s">
        <v>605</v>
      </c>
      <c r="E215" s="90" t="s">
        <v>592</v>
      </c>
      <c r="F215" s="89">
        <v>0</v>
      </c>
      <c r="G215" s="95">
        <v>0</v>
      </c>
      <c r="H215" s="96" t="s">
        <v>606</v>
      </c>
    </row>
    <row r="216" spans="1:8" s="43" customFormat="1" ht="24.95" customHeight="1">
      <c r="A216" s="55">
        <v>211</v>
      </c>
      <c r="B216" s="53" t="s">
        <v>296</v>
      </c>
      <c r="C216" s="63" t="s">
        <v>547</v>
      </c>
      <c r="D216" s="90" t="s">
        <v>605</v>
      </c>
      <c r="E216" s="90" t="s">
        <v>592</v>
      </c>
      <c r="F216" s="89">
        <v>0</v>
      </c>
      <c r="G216" s="95">
        <v>0</v>
      </c>
      <c r="H216" s="96" t="s">
        <v>606</v>
      </c>
    </row>
    <row r="217" spans="1:8" s="43" customFormat="1" ht="24.95" customHeight="1">
      <c r="A217" s="55">
        <v>212</v>
      </c>
      <c r="B217" s="53" t="s">
        <v>297</v>
      </c>
      <c r="C217" s="63" t="s">
        <v>548</v>
      </c>
      <c r="D217" s="90" t="s">
        <v>605</v>
      </c>
      <c r="E217" s="90" t="s">
        <v>592</v>
      </c>
      <c r="F217" s="89">
        <v>0</v>
      </c>
      <c r="G217" s="95">
        <v>0</v>
      </c>
      <c r="H217" s="96" t="s">
        <v>606</v>
      </c>
    </row>
    <row r="218" spans="1:8" s="43" customFormat="1" ht="24.95" customHeight="1">
      <c r="A218" s="55">
        <v>213</v>
      </c>
      <c r="B218" s="53" t="s">
        <v>298</v>
      </c>
      <c r="C218" s="63" t="s">
        <v>549</v>
      </c>
      <c r="D218" s="90" t="s">
        <v>605</v>
      </c>
      <c r="E218" s="90" t="s">
        <v>592</v>
      </c>
      <c r="F218" s="89">
        <v>3040</v>
      </c>
      <c r="G218" s="95">
        <v>753</v>
      </c>
      <c r="H218" s="96">
        <v>0.24769736842105264</v>
      </c>
    </row>
    <row r="219" spans="1:8" s="43" customFormat="1" ht="24.95" customHeight="1">
      <c r="A219" s="55">
        <v>214</v>
      </c>
      <c r="B219" s="53" t="s">
        <v>299</v>
      </c>
      <c r="C219" s="63" t="s">
        <v>550</v>
      </c>
      <c r="D219" s="90" t="s">
        <v>605</v>
      </c>
      <c r="E219" s="90" t="s">
        <v>592</v>
      </c>
      <c r="F219" s="89">
        <v>0</v>
      </c>
      <c r="G219" s="95">
        <v>0</v>
      </c>
      <c r="H219" s="96" t="s">
        <v>606</v>
      </c>
    </row>
    <row r="220" spans="1:8" s="43" customFormat="1" ht="24.95" customHeight="1">
      <c r="A220" s="55">
        <v>215</v>
      </c>
      <c r="B220" s="53" t="s">
        <v>300</v>
      </c>
      <c r="C220" s="63" t="s">
        <v>551</v>
      </c>
      <c r="D220" s="90" t="s">
        <v>605</v>
      </c>
      <c r="E220" s="90" t="s">
        <v>592</v>
      </c>
      <c r="F220" s="89">
        <v>3200</v>
      </c>
      <c r="G220" s="95">
        <v>0</v>
      </c>
      <c r="H220" s="96" t="s">
        <v>606</v>
      </c>
    </row>
    <row r="221" spans="1:8" s="43" customFormat="1" ht="24.95" customHeight="1">
      <c r="A221" s="55">
        <v>216</v>
      </c>
      <c r="B221" s="53" t="s">
        <v>301</v>
      </c>
      <c r="C221" s="63" t="s">
        <v>552</v>
      </c>
      <c r="D221" s="90" t="s">
        <v>605</v>
      </c>
      <c r="E221" s="90" t="s">
        <v>592</v>
      </c>
      <c r="F221" s="89">
        <v>0</v>
      </c>
      <c r="G221" s="95">
        <v>0</v>
      </c>
      <c r="H221" s="96" t="s">
        <v>606</v>
      </c>
    </row>
    <row r="222" spans="1:8" s="43" customFormat="1" ht="24.95" customHeight="1">
      <c r="A222" s="55">
        <v>217</v>
      </c>
      <c r="B222" s="53" t="s">
        <v>302</v>
      </c>
      <c r="C222" s="63" t="s">
        <v>553</v>
      </c>
      <c r="D222" s="90" t="s">
        <v>605</v>
      </c>
      <c r="E222" s="90" t="s">
        <v>592</v>
      </c>
      <c r="F222" s="89">
        <v>0</v>
      </c>
      <c r="G222" s="95">
        <v>0</v>
      </c>
      <c r="H222" s="96" t="s">
        <v>606</v>
      </c>
    </row>
    <row r="223" spans="1:8" s="43" customFormat="1" ht="24.95" customHeight="1">
      <c r="A223" s="55">
        <v>218</v>
      </c>
      <c r="B223" s="53" t="s">
        <v>303</v>
      </c>
      <c r="C223" s="63" t="s">
        <v>554</v>
      </c>
      <c r="D223" s="90" t="s">
        <v>604</v>
      </c>
      <c r="E223" s="90" t="s">
        <v>592</v>
      </c>
      <c r="F223" s="89">
        <v>0</v>
      </c>
      <c r="G223" s="95">
        <v>0</v>
      </c>
      <c r="H223" s="96" t="s">
        <v>606</v>
      </c>
    </row>
    <row r="224" spans="1:8" s="43" customFormat="1" ht="24.95" customHeight="1">
      <c r="A224" s="55">
        <v>219</v>
      </c>
      <c r="B224" s="53" t="s">
        <v>304</v>
      </c>
      <c r="C224" s="63" t="s">
        <v>555</v>
      </c>
      <c r="D224" s="90" t="s">
        <v>605</v>
      </c>
      <c r="E224" s="90" t="s">
        <v>592</v>
      </c>
      <c r="F224" s="89">
        <v>0</v>
      </c>
      <c r="G224" s="95">
        <v>0</v>
      </c>
      <c r="H224" s="96" t="s">
        <v>606</v>
      </c>
    </row>
    <row r="225" spans="1:8" s="43" customFormat="1" ht="24.95" customHeight="1">
      <c r="A225" s="55">
        <v>220</v>
      </c>
      <c r="B225" s="53" t="s">
        <v>305</v>
      </c>
      <c r="C225" s="63" t="s">
        <v>556</v>
      </c>
      <c r="D225" s="90" t="s">
        <v>605</v>
      </c>
      <c r="E225" s="90" t="s">
        <v>592</v>
      </c>
      <c r="F225" s="89">
        <v>800</v>
      </c>
      <c r="G225" s="95">
        <v>0</v>
      </c>
      <c r="H225" s="96" t="s">
        <v>606</v>
      </c>
    </row>
    <row r="226" spans="1:8" s="43" customFormat="1" ht="24.95" customHeight="1">
      <c r="A226" s="55">
        <v>221</v>
      </c>
      <c r="B226" s="53" t="s">
        <v>306</v>
      </c>
      <c r="C226" s="63" t="s">
        <v>557</v>
      </c>
      <c r="D226" s="90" t="s">
        <v>604</v>
      </c>
      <c r="E226" s="90" t="s">
        <v>592</v>
      </c>
      <c r="F226" s="89">
        <v>0</v>
      </c>
      <c r="G226" s="95">
        <v>0</v>
      </c>
      <c r="H226" s="96" t="s">
        <v>606</v>
      </c>
    </row>
    <row r="227" spans="1:8" s="43" customFormat="1" ht="24.95" customHeight="1">
      <c r="A227" s="55">
        <v>222</v>
      </c>
      <c r="B227" s="53" t="s">
        <v>307</v>
      </c>
      <c r="C227" s="63" t="s">
        <v>558</v>
      </c>
      <c r="D227" s="88" t="s">
        <v>604</v>
      </c>
      <c r="E227" s="88" t="s">
        <v>592</v>
      </c>
      <c r="F227" s="89">
        <v>0</v>
      </c>
      <c r="G227" s="95">
        <v>0</v>
      </c>
      <c r="H227" s="96" t="s">
        <v>606</v>
      </c>
    </row>
    <row r="228" spans="1:8" s="43" customFormat="1" ht="24.95" customHeight="1">
      <c r="A228" s="55">
        <v>223</v>
      </c>
      <c r="B228" s="53" t="s">
        <v>308</v>
      </c>
      <c r="C228" s="63" t="s">
        <v>559</v>
      </c>
      <c r="D228" s="90" t="s">
        <v>604</v>
      </c>
      <c r="E228" s="90" t="s">
        <v>592</v>
      </c>
      <c r="F228" s="89">
        <v>13600</v>
      </c>
      <c r="G228" s="95">
        <v>0</v>
      </c>
      <c r="H228" s="96" t="s">
        <v>606</v>
      </c>
    </row>
    <row r="229" spans="1:8" s="43" customFormat="1" ht="24.95" customHeight="1">
      <c r="A229" s="55">
        <v>224</v>
      </c>
      <c r="B229" s="53" t="s">
        <v>309</v>
      </c>
      <c r="C229" s="63" t="s">
        <v>560</v>
      </c>
      <c r="D229" s="90" t="s">
        <v>605</v>
      </c>
      <c r="E229" s="90" t="s">
        <v>592</v>
      </c>
      <c r="F229" s="89">
        <v>1400</v>
      </c>
      <c r="G229" s="95">
        <v>0</v>
      </c>
      <c r="H229" s="96" t="s">
        <v>606</v>
      </c>
    </row>
    <row r="230" spans="1:8" s="43" customFormat="1" ht="24.95" customHeight="1">
      <c r="A230" s="55">
        <v>225</v>
      </c>
      <c r="B230" s="53" t="s">
        <v>310</v>
      </c>
      <c r="C230" s="63" t="s">
        <v>561</v>
      </c>
      <c r="D230" s="90" t="s">
        <v>605</v>
      </c>
      <c r="E230" s="90" t="s">
        <v>592</v>
      </c>
      <c r="F230" s="89">
        <v>6400</v>
      </c>
      <c r="G230" s="95">
        <v>0</v>
      </c>
      <c r="H230" s="96" t="s">
        <v>606</v>
      </c>
    </row>
    <row r="231" spans="1:8" s="43" customFormat="1" ht="24.95" customHeight="1">
      <c r="A231" s="55">
        <v>226</v>
      </c>
      <c r="B231" s="53" t="s">
        <v>311</v>
      </c>
      <c r="C231" s="63" t="s">
        <v>562</v>
      </c>
      <c r="D231" s="90" t="s">
        <v>605</v>
      </c>
      <c r="E231" s="90" t="s">
        <v>591</v>
      </c>
      <c r="F231" s="89">
        <v>1600</v>
      </c>
      <c r="G231" s="95">
        <v>0</v>
      </c>
      <c r="H231" s="96" t="s">
        <v>606</v>
      </c>
    </row>
    <row r="232" spans="1:8" s="43" customFormat="1" ht="24.95" customHeight="1">
      <c r="A232" s="55">
        <v>227</v>
      </c>
      <c r="B232" s="53" t="s">
        <v>312</v>
      </c>
      <c r="C232" s="63" t="s">
        <v>563</v>
      </c>
      <c r="D232" s="90" t="s">
        <v>604</v>
      </c>
      <c r="E232" s="90" t="s">
        <v>591</v>
      </c>
      <c r="F232" s="89">
        <v>2400</v>
      </c>
      <c r="G232" s="95">
        <v>229</v>
      </c>
      <c r="H232" s="96">
        <v>9.5416666666666664E-2</v>
      </c>
    </row>
    <row r="233" spans="1:8" s="43" customFormat="1" ht="24.95" customHeight="1">
      <c r="A233" s="55">
        <v>228</v>
      </c>
      <c r="B233" s="53" t="s">
        <v>313</v>
      </c>
      <c r="C233" s="63" t="s">
        <v>564</v>
      </c>
      <c r="D233" s="90" t="s">
        <v>604</v>
      </c>
      <c r="E233" s="90" t="s">
        <v>595</v>
      </c>
      <c r="F233" s="89">
        <v>108750</v>
      </c>
      <c r="G233" s="95">
        <v>16675</v>
      </c>
      <c r="H233" s="96">
        <v>0.15333333333333332</v>
      </c>
    </row>
    <row r="234" spans="1:8" s="43" customFormat="1" ht="24.95" customHeight="1">
      <c r="A234" s="55">
        <v>229</v>
      </c>
      <c r="B234" s="53" t="s">
        <v>314</v>
      </c>
      <c r="C234" s="63" t="s">
        <v>565</v>
      </c>
      <c r="D234" s="90" t="s">
        <v>604</v>
      </c>
      <c r="E234" s="90" t="s">
        <v>595</v>
      </c>
      <c r="F234" s="89">
        <v>21000</v>
      </c>
      <c r="G234" s="95">
        <v>0</v>
      </c>
      <c r="H234" s="96" t="s">
        <v>606</v>
      </c>
    </row>
    <row r="235" spans="1:8" s="43" customFormat="1" ht="24.95" customHeight="1">
      <c r="A235" s="55">
        <v>230</v>
      </c>
      <c r="B235" s="53" t="s">
        <v>315</v>
      </c>
      <c r="C235" s="63" t="s">
        <v>566</v>
      </c>
      <c r="D235" s="88" t="s">
        <v>604</v>
      </c>
      <c r="E235" s="88" t="s">
        <v>595</v>
      </c>
      <c r="F235" s="89">
        <v>1024</v>
      </c>
      <c r="G235" s="95">
        <v>0</v>
      </c>
      <c r="H235" s="96" t="s">
        <v>606</v>
      </c>
    </row>
    <row r="236" spans="1:8" s="43" customFormat="1" ht="24.95" customHeight="1">
      <c r="A236" s="55">
        <v>231</v>
      </c>
      <c r="B236" s="53" t="s">
        <v>316</v>
      </c>
      <c r="C236" s="63" t="s">
        <v>567</v>
      </c>
      <c r="D236" s="90" t="s">
        <v>604</v>
      </c>
      <c r="E236" s="90" t="s">
        <v>595</v>
      </c>
      <c r="F236" s="89">
        <v>1600</v>
      </c>
      <c r="G236" s="95">
        <v>0</v>
      </c>
      <c r="H236" s="96" t="s">
        <v>606</v>
      </c>
    </row>
    <row r="237" spans="1:8" s="43" customFormat="1" ht="24.95" customHeight="1">
      <c r="A237" s="55">
        <v>232</v>
      </c>
      <c r="B237" s="53" t="s">
        <v>317</v>
      </c>
      <c r="C237" s="63" t="s">
        <v>568</v>
      </c>
      <c r="D237" s="90" t="s">
        <v>604</v>
      </c>
      <c r="E237" s="90" t="s">
        <v>595</v>
      </c>
      <c r="F237" s="89">
        <v>6000</v>
      </c>
      <c r="G237" s="95">
        <v>1363</v>
      </c>
      <c r="H237" s="96">
        <v>0.22716666666666666</v>
      </c>
    </row>
    <row r="238" spans="1:8" s="43" customFormat="1" ht="24.95" customHeight="1">
      <c r="A238" s="55">
        <v>233</v>
      </c>
      <c r="B238" s="53" t="s">
        <v>318</v>
      </c>
      <c r="C238" s="63" t="s">
        <v>569</v>
      </c>
      <c r="D238" s="90" t="s">
        <v>604</v>
      </c>
      <c r="E238" s="90" t="s">
        <v>595</v>
      </c>
      <c r="F238" s="89">
        <v>2750</v>
      </c>
      <c r="G238" s="95">
        <v>0</v>
      </c>
      <c r="H238" s="96" t="s">
        <v>606</v>
      </c>
    </row>
    <row r="239" spans="1:8" s="43" customFormat="1" ht="24.95" customHeight="1">
      <c r="A239" s="55">
        <v>234</v>
      </c>
      <c r="B239" s="53" t="s">
        <v>319</v>
      </c>
      <c r="C239" s="63" t="s">
        <v>570</v>
      </c>
      <c r="D239" s="90" t="s">
        <v>604</v>
      </c>
      <c r="E239" s="90" t="s">
        <v>595</v>
      </c>
      <c r="F239" s="89">
        <v>2400</v>
      </c>
      <c r="G239" s="95">
        <v>0</v>
      </c>
      <c r="H239" s="96" t="s">
        <v>606</v>
      </c>
    </row>
    <row r="240" spans="1:8" s="43" customFormat="1" ht="24.95" customHeight="1">
      <c r="A240" s="55">
        <v>235</v>
      </c>
      <c r="B240" s="53" t="s">
        <v>320</v>
      </c>
      <c r="C240" s="63" t="s">
        <v>571</v>
      </c>
      <c r="D240" s="90" t="s">
        <v>604</v>
      </c>
      <c r="E240" s="90" t="s">
        <v>595</v>
      </c>
      <c r="F240" s="89">
        <v>2400</v>
      </c>
      <c r="G240" s="95">
        <v>0</v>
      </c>
      <c r="H240" s="96" t="s">
        <v>606</v>
      </c>
    </row>
    <row r="241" spans="1:8" s="43" customFormat="1" ht="24.95" customHeight="1">
      <c r="A241" s="55">
        <v>236</v>
      </c>
      <c r="B241" s="53" t="s">
        <v>321</v>
      </c>
      <c r="C241" s="63" t="s">
        <v>572</v>
      </c>
      <c r="D241" s="92" t="s">
        <v>605</v>
      </c>
      <c r="E241" s="92" t="s">
        <v>595</v>
      </c>
      <c r="F241" s="89">
        <v>0</v>
      </c>
      <c r="G241" s="95">
        <v>0</v>
      </c>
      <c r="H241" s="96" t="s">
        <v>606</v>
      </c>
    </row>
    <row r="242" spans="1:8" s="43" customFormat="1" ht="24.95" customHeight="1">
      <c r="A242" s="55">
        <v>237</v>
      </c>
      <c r="B242" s="53" t="s">
        <v>322</v>
      </c>
      <c r="C242" s="63" t="s">
        <v>573</v>
      </c>
      <c r="D242" s="90" t="s">
        <v>605</v>
      </c>
      <c r="E242" s="90" t="s">
        <v>595</v>
      </c>
      <c r="F242" s="89">
        <v>5600</v>
      </c>
      <c r="G242" s="95">
        <v>0</v>
      </c>
      <c r="H242" s="96" t="s">
        <v>606</v>
      </c>
    </row>
    <row r="243" spans="1:8" s="43" customFormat="1" ht="24.95" customHeight="1">
      <c r="A243" s="55">
        <v>238</v>
      </c>
      <c r="B243" s="53" t="s">
        <v>323</v>
      </c>
      <c r="C243" s="63" t="s">
        <v>574</v>
      </c>
      <c r="D243" s="90" t="s">
        <v>605</v>
      </c>
      <c r="E243" s="90" t="s">
        <v>595</v>
      </c>
      <c r="F243" s="89">
        <v>2400</v>
      </c>
      <c r="G243" s="95">
        <v>0</v>
      </c>
      <c r="H243" s="96" t="s">
        <v>606</v>
      </c>
    </row>
    <row r="244" spans="1:8" s="43" customFormat="1" ht="24.95" customHeight="1">
      <c r="A244" s="55">
        <v>239</v>
      </c>
      <c r="B244" s="53" t="s">
        <v>324</v>
      </c>
      <c r="C244" s="63" t="s">
        <v>575</v>
      </c>
      <c r="D244" s="90" t="s">
        <v>605</v>
      </c>
      <c r="E244" s="90" t="s">
        <v>595</v>
      </c>
      <c r="F244" s="89">
        <v>7000</v>
      </c>
      <c r="G244" s="95">
        <v>0</v>
      </c>
      <c r="H244" s="96" t="s">
        <v>606</v>
      </c>
    </row>
    <row r="245" spans="1:8" s="43" customFormat="1" ht="24.95" customHeight="1">
      <c r="A245" s="55">
        <v>240</v>
      </c>
      <c r="B245" s="53" t="s">
        <v>325</v>
      </c>
      <c r="C245" s="63" t="s">
        <v>576</v>
      </c>
      <c r="D245" s="90" t="s">
        <v>605</v>
      </c>
      <c r="E245" s="90" t="s">
        <v>595</v>
      </c>
      <c r="F245" s="89">
        <v>5600</v>
      </c>
      <c r="G245" s="95">
        <v>0</v>
      </c>
      <c r="H245" s="96" t="s">
        <v>606</v>
      </c>
    </row>
    <row r="246" spans="1:8" s="43" customFormat="1" ht="24.95" customHeight="1">
      <c r="A246" s="55">
        <v>241</v>
      </c>
      <c r="B246" s="53" t="s">
        <v>326</v>
      </c>
      <c r="C246" s="63" t="s">
        <v>577</v>
      </c>
      <c r="D246" s="90" t="s">
        <v>605</v>
      </c>
      <c r="E246" s="90" t="s">
        <v>595</v>
      </c>
      <c r="F246" s="89">
        <v>800</v>
      </c>
      <c r="G246" s="95">
        <v>0</v>
      </c>
      <c r="H246" s="96" t="s">
        <v>606</v>
      </c>
    </row>
    <row r="247" spans="1:8" s="43" customFormat="1" ht="24.95" customHeight="1">
      <c r="A247" s="55">
        <v>242</v>
      </c>
      <c r="B247" s="53" t="s">
        <v>327</v>
      </c>
      <c r="C247" s="63" t="s">
        <v>578</v>
      </c>
      <c r="D247" s="88" t="s">
        <v>605</v>
      </c>
      <c r="E247" s="88" t="s">
        <v>595</v>
      </c>
      <c r="F247" s="89">
        <v>3330</v>
      </c>
      <c r="G247" s="95">
        <v>35</v>
      </c>
      <c r="H247" s="96">
        <v>1.0510510510510511E-2</v>
      </c>
    </row>
    <row r="248" spans="1:8" s="43" customFormat="1" ht="24.95" customHeight="1">
      <c r="A248" s="55">
        <v>243</v>
      </c>
      <c r="B248" s="53" t="s">
        <v>328</v>
      </c>
      <c r="C248" s="63" t="s">
        <v>579</v>
      </c>
      <c r="D248" s="90" t="s">
        <v>605</v>
      </c>
      <c r="E248" s="90" t="s">
        <v>595</v>
      </c>
      <c r="F248" s="89">
        <v>2400</v>
      </c>
      <c r="G248" s="95">
        <v>0</v>
      </c>
      <c r="H248" s="96" t="s">
        <v>606</v>
      </c>
    </row>
    <row r="249" spans="1:8" s="43" customFormat="1" ht="24.95" customHeight="1">
      <c r="A249" s="55">
        <v>244</v>
      </c>
      <c r="B249" s="53" t="s">
        <v>329</v>
      </c>
      <c r="C249" s="63" t="s">
        <v>580</v>
      </c>
      <c r="D249" s="90" t="s">
        <v>605</v>
      </c>
      <c r="E249" s="90" t="s">
        <v>595</v>
      </c>
      <c r="F249" s="89">
        <v>800</v>
      </c>
      <c r="G249" s="95">
        <v>0</v>
      </c>
      <c r="H249" s="96" t="s">
        <v>606</v>
      </c>
    </row>
    <row r="250" spans="1:8" s="43" customFormat="1" ht="24.95" customHeight="1">
      <c r="A250" s="55">
        <v>245</v>
      </c>
      <c r="B250" s="53" t="s">
        <v>330</v>
      </c>
      <c r="C250" s="63" t="s">
        <v>581</v>
      </c>
      <c r="D250" s="90" t="s">
        <v>605</v>
      </c>
      <c r="E250" s="90" t="s">
        <v>595</v>
      </c>
      <c r="F250" s="89">
        <v>0</v>
      </c>
      <c r="G250" s="95">
        <v>0</v>
      </c>
      <c r="H250" s="96" t="s">
        <v>606</v>
      </c>
    </row>
    <row r="251" spans="1:8" s="43" customFormat="1" ht="24.95" customHeight="1">
      <c r="A251" s="55">
        <v>246</v>
      </c>
      <c r="B251" s="53" t="s">
        <v>331</v>
      </c>
      <c r="C251" s="63" t="s">
        <v>582</v>
      </c>
      <c r="D251" s="92" t="s">
        <v>605</v>
      </c>
      <c r="E251" s="92" t="s">
        <v>595</v>
      </c>
      <c r="F251" s="89">
        <v>0</v>
      </c>
      <c r="G251" s="95">
        <v>0</v>
      </c>
      <c r="H251" s="96" t="s">
        <v>606</v>
      </c>
    </row>
    <row r="252" spans="1:8" s="43" customFormat="1" ht="24.95" customHeight="1">
      <c r="A252" s="55">
        <v>247</v>
      </c>
      <c r="B252" s="53" t="s">
        <v>332</v>
      </c>
      <c r="C252" s="63" t="s">
        <v>583</v>
      </c>
      <c r="D252" s="90" t="s">
        <v>605</v>
      </c>
      <c r="E252" s="90" t="s">
        <v>588</v>
      </c>
      <c r="F252" s="89">
        <v>2170</v>
      </c>
      <c r="G252" s="95">
        <v>0</v>
      </c>
      <c r="H252" s="96" t="s">
        <v>606</v>
      </c>
    </row>
    <row r="253" spans="1:8" s="43" customFormat="1" ht="24.95" customHeight="1">
      <c r="A253" s="55">
        <v>248</v>
      </c>
      <c r="B253" s="53" t="s">
        <v>333</v>
      </c>
      <c r="C253" s="63" t="s">
        <v>584</v>
      </c>
      <c r="D253" s="90" t="s">
        <v>605</v>
      </c>
      <c r="E253" s="90" t="s">
        <v>588</v>
      </c>
      <c r="F253" s="89">
        <v>800</v>
      </c>
      <c r="G253" s="95">
        <v>0</v>
      </c>
      <c r="H253" s="96" t="s">
        <v>606</v>
      </c>
    </row>
    <row r="254" spans="1:8" s="43" customFormat="1" ht="24.95" customHeight="1">
      <c r="A254" s="55">
        <v>249</v>
      </c>
      <c r="B254" s="53" t="s">
        <v>334</v>
      </c>
      <c r="C254" s="63" t="s">
        <v>585</v>
      </c>
      <c r="D254" s="90" t="s">
        <v>604</v>
      </c>
      <c r="E254" s="90" t="s">
        <v>588</v>
      </c>
      <c r="F254" s="89">
        <v>2400</v>
      </c>
      <c r="G254" s="95">
        <v>0</v>
      </c>
      <c r="H254" s="96" t="s">
        <v>606</v>
      </c>
    </row>
    <row r="255" spans="1:8" s="43" customFormat="1" ht="24.95" customHeight="1">
      <c r="A255" s="55">
        <v>250</v>
      </c>
      <c r="B255" s="53" t="s">
        <v>335</v>
      </c>
      <c r="C255" s="63" t="s">
        <v>586</v>
      </c>
      <c r="D255" s="90" t="s">
        <v>605</v>
      </c>
      <c r="E255" s="90" t="s">
        <v>602</v>
      </c>
      <c r="F255" s="89">
        <v>800</v>
      </c>
      <c r="G255" s="95">
        <v>0</v>
      </c>
      <c r="H255" s="96" t="s">
        <v>606</v>
      </c>
    </row>
    <row r="256" spans="1:8" s="43" customFormat="1" ht="24.95" customHeight="1">
      <c r="A256" s="55">
        <v>251</v>
      </c>
      <c r="B256" s="53" t="s">
        <v>336</v>
      </c>
      <c r="C256" s="63" t="s">
        <v>587</v>
      </c>
      <c r="D256" s="92" t="s">
        <v>604</v>
      </c>
      <c r="E256" s="92" t="s">
        <v>597</v>
      </c>
      <c r="F256" s="89">
        <v>2400</v>
      </c>
      <c r="G256" s="95">
        <v>0</v>
      </c>
      <c r="H256" s="96" t="s">
        <v>606</v>
      </c>
    </row>
    <row r="258" spans="2:2">
      <c r="B258" s="1" t="s">
        <v>72</v>
      </c>
    </row>
    <row r="259" spans="2:2">
      <c r="B259" s="2" t="s">
        <v>85</v>
      </c>
    </row>
  </sheetData>
  <mergeCells count="2">
    <mergeCell ref="A2:H2"/>
    <mergeCell ref="A3:H3"/>
  </mergeCells>
  <phoneticPr fontId="8" type="noConversion"/>
  <pageMargins left="0.39370078740157483" right="0.39370078740157483" top="0.59055118110236227" bottom="0.59055118110236227" header="0.51181102362204722" footer="0.39370078740157483"/>
  <pageSetup paperSize="9" scale="90" orientation="portrait" r:id="rId1"/>
  <headerFooter alignWithMargins="0">
    <oddFooter>&amp;L&amp;"Arial Narrow,Normalny"&amp;9Fundacja Rozwoju Systemu Edukacji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96"/>
  <sheetViews>
    <sheetView tabSelected="1" workbookViewId="0">
      <selection activeCell="AH196" sqref="A1:AH196"/>
    </sheetView>
  </sheetViews>
  <sheetFormatPr defaultRowHeight="16.5"/>
  <cols>
    <col min="1" max="1" width="9.140625" style="145"/>
    <col min="2" max="2" width="46.42578125" style="131" customWidth="1"/>
    <col min="3" max="3" width="12.28515625" style="131" customWidth="1"/>
    <col min="4" max="4" width="4.140625" style="131" customWidth="1"/>
    <col min="5" max="5" width="4.140625" style="145" customWidth="1"/>
    <col min="6" max="8" width="4.140625" style="131" customWidth="1"/>
    <col min="9" max="9" width="4.140625" style="146" customWidth="1"/>
    <col min="10" max="33" width="4.140625" style="131" customWidth="1"/>
    <col min="34" max="34" width="9.140625" style="147"/>
    <col min="35" max="16384" width="9.140625" style="131"/>
  </cols>
  <sheetData>
    <row r="1" spans="1:34">
      <c r="B1" s="4" t="s">
        <v>78</v>
      </c>
      <c r="C1" s="4"/>
      <c r="I1" s="131"/>
    </row>
    <row r="2" spans="1:34">
      <c r="B2" s="128" t="s">
        <v>81</v>
      </c>
      <c r="C2" s="128"/>
      <c r="I2" s="131"/>
    </row>
    <row r="3" spans="1:34">
      <c r="B3" s="148" t="s">
        <v>82</v>
      </c>
      <c r="C3" s="148"/>
      <c r="I3" s="131"/>
    </row>
    <row r="4" spans="1:34" ht="28.5" customHeight="1">
      <c r="A4" s="129"/>
      <c r="B4" s="130"/>
      <c r="C4" s="130"/>
      <c r="D4" s="159" t="s">
        <v>42</v>
      </c>
      <c r="E4" s="159" t="s">
        <v>43</v>
      </c>
      <c r="F4" s="159" t="s">
        <v>44</v>
      </c>
      <c r="G4" s="159" t="s">
        <v>45</v>
      </c>
      <c r="H4" s="159" t="s">
        <v>46</v>
      </c>
      <c r="I4" s="159" t="s">
        <v>47</v>
      </c>
      <c r="J4" s="159" t="s">
        <v>48</v>
      </c>
      <c r="K4" s="159" t="s">
        <v>49</v>
      </c>
      <c r="L4" s="159" t="s">
        <v>50</v>
      </c>
      <c r="M4" s="159" t="s">
        <v>51</v>
      </c>
      <c r="N4" s="159" t="s">
        <v>52</v>
      </c>
      <c r="O4" s="159" t="s">
        <v>53</v>
      </c>
      <c r="P4" s="159" t="s">
        <v>54</v>
      </c>
      <c r="Q4" s="159" t="s">
        <v>55</v>
      </c>
      <c r="R4" s="159" t="s">
        <v>56</v>
      </c>
      <c r="S4" s="159" t="s">
        <v>57</v>
      </c>
      <c r="T4" s="159" t="s">
        <v>58</v>
      </c>
      <c r="U4" s="159" t="s">
        <v>59</v>
      </c>
      <c r="V4" s="159" t="s">
        <v>60</v>
      </c>
      <c r="W4" s="159" t="s">
        <v>61</v>
      </c>
      <c r="X4" s="159" t="s">
        <v>62</v>
      </c>
      <c r="Y4" s="159" t="s">
        <v>63</v>
      </c>
      <c r="Z4" s="159" t="s">
        <v>64</v>
      </c>
      <c r="AA4" s="159" t="s">
        <v>65</v>
      </c>
      <c r="AB4" s="159" t="s">
        <v>66</v>
      </c>
      <c r="AC4" s="159" t="s">
        <v>67</v>
      </c>
      <c r="AD4" s="159" t="s">
        <v>68</v>
      </c>
      <c r="AE4" s="159" t="s">
        <v>69</v>
      </c>
      <c r="AF4" s="159" t="s">
        <v>70</v>
      </c>
      <c r="AG4" s="159" t="s">
        <v>71</v>
      </c>
      <c r="AH4" s="158" t="s">
        <v>607</v>
      </c>
    </row>
    <row r="5" spans="1:34" ht="14.25">
      <c r="A5" s="132"/>
      <c r="B5" s="133" t="s">
        <v>21</v>
      </c>
      <c r="C5" s="134" t="s">
        <v>0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1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58"/>
    </row>
    <row r="6" spans="1:34" ht="24" customHeight="1">
      <c r="A6" s="132"/>
      <c r="B6" s="135" t="s">
        <v>2</v>
      </c>
      <c r="C6" s="136" t="s">
        <v>3</v>
      </c>
      <c r="D6" s="137">
        <f>SUM(D7:D195)</f>
        <v>32</v>
      </c>
      <c r="E6" s="137">
        <f t="shared" ref="E6:AH6" si="0">SUM(E7:E195)</f>
        <v>19</v>
      </c>
      <c r="F6" s="137">
        <f t="shared" si="0"/>
        <v>21</v>
      </c>
      <c r="G6" s="137">
        <f t="shared" si="0"/>
        <v>20</v>
      </c>
      <c r="H6" s="137">
        <f t="shared" si="0"/>
        <v>109</v>
      </c>
      <c r="I6" s="137">
        <f t="shared" si="0"/>
        <v>30</v>
      </c>
      <c r="J6" s="137">
        <f t="shared" si="0"/>
        <v>12</v>
      </c>
      <c r="K6" s="137">
        <f t="shared" si="0"/>
        <v>44</v>
      </c>
      <c r="L6" s="137">
        <f t="shared" si="0"/>
        <v>107</v>
      </c>
      <c r="M6" s="137">
        <f t="shared" si="0"/>
        <v>29</v>
      </c>
      <c r="N6" s="137">
        <f t="shared" si="0"/>
        <v>238</v>
      </c>
      <c r="O6" s="137">
        <f t="shared" si="0"/>
        <v>13</v>
      </c>
      <c r="P6" s="137">
        <f t="shared" si="0"/>
        <v>28</v>
      </c>
      <c r="Q6" s="137">
        <f t="shared" si="0"/>
        <v>68</v>
      </c>
      <c r="R6" s="137">
        <f t="shared" si="0"/>
        <v>19</v>
      </c>
      <c r="S6" s="138">
        <f t="shared" si="0"/>
        <v>0</v>
      </c>
      <c r="T6" s="137">
        <f t="shared" si="0"/>
        <v>73</v>
      </c>
      <c r="U6" s="137">
        <f t="shared" si="0"/>
        <v>27</v>
      </c>
      <c r="V6" s="137">
        <f t="shared" si="0"/>
        <v>10</v>
      </c>
      <c r="W6" s="137">
        <f t="shared" si="0"/>
        <v>206</v>
      </c>
      <c r="X6" s="137">
        <f t="shared" si="0"/>
        <v>42</v>
      </c>
      <c r="Y6" s="137">
        <f t="shared" si="0"/>
        <v>116</v>
      </c>
      <c r="Z6" s="137">
        <f t="shared" si="0"/>
        <v>22</v>
      </c>
      <c r="AA6" s="137">
        <f t="shared" si="0"/>
        <v>44</v>
      </c>
      <c r="AB6" s="137">
        <f t="shared" si="0"/>
        <v>18</v>
      </c>
      <c r="AC6" s="137">
        <f t="shared" si="0"/>
        <v>34</v>
      </c>
      <c r="AD6" s="137">
        <f t="shared" si="0"/>
        <v>62</v>
      </c>
      <c r="AE6" s="137">
        <f t="shared" si="0"/>
        <v>39</v>
      </c>
      <c r="AF6" s="137">
        <f t="shared" si="0"/>
        <v>191</v>
      </c>
      <c r="AG6" s="137">
        <f t="shared" si="0"/>
        <v>161</v>
      </c>
      <c r="AH6" s="138">
        <f t="shared" si="0"/>
        <v>1834</v>
      </c>
    </row>
    <row r="7" spans="1:34" ht="14.25">
      <c r="A7" s="132">
        <v>1</v>
      </c>
      <c r="B7" s="139" t="s">
        <v>86</v>
      </c>
      <c r="C7" s="140" t="s">
        <v>337</v>
      </c>
      <c r="D7" s="141"/>
      <c r="E7" s="142"/>
      <c r="F7" s="142"/>
      <c r="G7" s="142"/>
      <c r="H7" s="142"/>
      <c r="I7" s="143"/>
      <c r="J7" s="142"/>
      <c r="K7" s="142"/>
      <c r="L7" s="142">
        <v>1</v>
      </c>
      <c r="M7" s="142"/>
      <c r="N7" s="142"/>
      <c r="O7" s="142"/>
      <c r="P7" s="142">
        <v>1</v>
      </c>
      <c r="Q7" s="142"/>
      <c r="R7" s="144"/>
      <c r="S7" s="139"/>
      <c r="T7" s="141"/>
      <c r="U7" s="142"/>
      <c r="V7" s="142"/>
      <c r="W7" s="142"/>
      <c r="X7" s="142"/>
      <c r="Y7" s="143"/>
      <c r="Z7" s="142"/>
      <c r="AA7" s="142"/>
      <c r="AB7" s="142"/>
      <c r="AC7" s="142"/>
      <c r="AD7" s="142"/>
      <c r="AE7" s="142"/>
      <c r="AF7" s="142"/>
      <c r="AG7" s="144"/>
      <c r="AH7" s="132">
        <f>SUM(D7:AG7)</f>
        <v>2</v>
      </c>
    </row>
    <row r="8" spans="1:34" ht="14.25">
      <c r="A8" s="132">
        <v>2</v>
      </c>
      <c r="B8" s="139" t="s">
        <v>87</v>
      </c>
      <c r="C8" s="140" t="s">
        <v>338</v>
      </c>
      <c r="D8" s="141"/>
      <c r="E8" s="142"/>
      <c r="F8" s="142"/>
      <c r="G8" s="142">
        <v>2</v>
      </c>
      <c r="H8" s="142"/>
      <c r="I8" s="143"/>
      <c r="J8" s="142"/>
      <c r="K8" s="142">
        <v>2</v>
      </c>
      <c r="L8" s="142"/>
      <c r="M8" s="142"/>
      <c r="N8" s="142">
        <v>4</v>
      </c>
      <c r="O8" s="142"/>
      <c r="P8" s="142"/>
      <c r="Q8" s="142"/>
      <c r="R8" s="144"/>
      <c r="S8" s="139"/>
      <c r="T8" s="141">
        <v>4</v>
      </c>
      <c r="U8" s="142"/>
      <c r="V8" s="142"/>
      <c r="W8" s="142"/>
      <c r="X8" s="142"/>
      <c r="Y8" s="143">
        <v>1</v>
      </c>
      <c r="Z8" s="142"/>
      <c r="AA8" s="142"/>
      <c r="AB8" s="142"/>
      <c r="AC8" s="142"/>
      <c r="AD8" s="142"/>
      <c r="AE8" s="142"/>
      <c r="AF8" s="142">
        <v>1</v>
      </c>
      <c r="AG8" s="144">
        <v>1</v>
      </c>
      <c r="AH8" s="132">
        <f t="shared" ref="AH8:AH71" si="1">SUM(D8:AG8)</f>
        <v>15</v>
      </c>
    </row>
    <row r="9" spans="1:34" ht="14.25">
      <c r="A9" s="132">
        <v>3</v>
      </c>
      <c r="B9" s="139" t="s">
        <v>610</v>
      </c>
      <c r="C9" s="140" t="s">
        <v>339</v>
      </c>
      <c r="D9" s="141"/>
      <c r="E9" s="142"/>
      <c r="F9" s="142"/>
      <c r="G9" s="142"/>
      <c r="H9" s="142"/>
      <c r="I9" s="143"/>
      <c r="J9" s="142"/>
      <c r="K9" s="142"/>
      <c r="L9" s="142"/>
      <c r="M9" s="142"/>
      <c r="N9" s="142">
        <v>1</v>
      </c>
      <c r="O9" s="142"/>
      <c r="P9" s="142"/>
      <c r="Q9" s="142"/>
      <c r="R9" s="144"/>
      <c r="S9" s="139"/>
      <c r="T9" s="141"/>
      <c r="U9" s="142"/>
      <c r="V9" s="142"/>
      <c r="W9" s="142">
        <v>4</v>
      </c>
      <c r="X9" s="142"/>
      <c r="Y9" s="143">
        <v>1</v>
      </c>
      <c r="Z9" s="142">
        <v>2</v>
      </c>
      <c r="AA9" s="142"/>
      <c r="AB9" s="142"/>
      <c r="AC9" s="142"/>
      <c r="AD9" s="142"/>
      <c r="AE9" s="142"/>
      <c r="AF9" s="142"/>
      <c r="AG9" s="144"/>
      <c r="AH9" s="132">
        <f t="shared" si="1"/>
        <v>8</v>
      </c>
    </row>
    <row r="10" spans="1:34" ht="14.25">
      <c r="A10" s="132">
        <v>4</v>
      </c>
      <c r="B10" s="139" t="s">
        <v>89</v>
      </c>
      <c r="C10" s="140" t="s">
        <v>340</v>
      </c>
      <c r="D10" s="141"/>
      <c r="E10" s="142"/>
      <c r="F10" s="142"/>
      <c r="G10" s="142"/>
      <c r="H10" s="142"/>
      <c r="I10" s="143"/>
      <c r="J10" s="142">
        <v>1</v>
      </c>
      <c r="K10" s="142"/>
      <c r="L10" s="142"/>
      <c r="M10" s="142"/>
      <c r="N10" s="142">
        <v>2</v>
      </c>
      <c r="O10" s="142"/>
      <c r="P10" s="142"/>
      <c r="Q10" s="142"/>
      <c r="R10" s="144"/>
      <c r="S10" s="139"/>
      <c r="T10" s="141"/>
      <c r="U10" s="142"/>
      <c r="V10" s="142"/>
      <c r="W10" s="142"/>
      <c r="X10" s="142"/>
      <c r="Y10" s="143"/>
      <c r="Z10" s="142"/>
      <c r="AA10" s="142"/>
      <c r="AB10" s="142"/>
      <c r="AC10" s="142"/>
      <c r="AD10" s="142"/>
      <c r="AE10" s="142"/>
      <c r="AF10" s="142"/>
      <c r="AG10" s="144">
        <v>1</v>
      </c>
      <c r="AH10" s="132">
        <f t="shared" si="1"/>
        <v>4</v>
      </c>
    </row>
    <row r="11" spans="1:34" ht="14.25">
      <c r="A11" s="132">
        <v>5</v>
      </c>
      <c r="B11" s="139" t="s">
        <v>90</v>
      </c>
      <c r="C11" s="140" t="s">
        <v>341</v>
      </c>
      <c r="D11" s="141"/>
      <c r="E11" s="142"/>
      <c r="F11" s="142"/>
      <c r="G11" s="142"/>
      <c r="H11" s="142">
        <v>2</v>
      </c>
      <c r="I11" s="143"/>
      <c r="J11" s="142"/>
      <c r="K11" s="142"/>
      <c r="L11" s="142">
        <v>2</v>
      </c>
      <c r="M11" s="142"/>
      <c r="N11" s="142">
        <v>1</v>
      </c>
      <c r="O11" s="142"/>
      <c r="P11" s="142"/>
      <c r="Q11" s="142"/>
      <c r="R11" s="144"/>
      <c r="S11" s="139"/>
      <c r="T11" s="141">
        <v>2</v>
      </c>
      <c r="U11" s="142"/>
      <c r="V11" s="142"/>
      <c r="W11" s="142">
        <v>3</v>
      </c>
      <c r="X11" s="142"/>
      <c r="Y11" s="143">
        <v>3</v>
      </c>
      <c r="Z11" s="142"/>
      <c r="AA11" s="142"/>
      <c r="AB11" s="142"/>
      <c r="AC11" s="142">
        <v>2</v>
      </c>
      <c r="AD11" s="142">
        <v>2</v>
      </c>
      <c r="AE11" s="142">
        <v>1</v>
      </c>
      <c r="AF11" s="142">
        <v>3</v>
      </c>
      <c r="AG11" s="144"/>
      <c r="AH11" s="132">
        <f t="shared" si="1"/>
        <v>21</v>
      </c>
    </row>
    <row r="12" spans="1:34" ht="14.25">
      <c r="A12" s="132">
        <v>6</v>
      </c>
      <c r="B12" s="139" t="s">
        <v>91</v>
      </c>
      <c r="C12" s="140" t="s">
        <v>342</v>
      </c>
      <c r="D12" s="141"/>
      <c r="E12" s="142"/>
      <c r="F12" s="142"/>
      <c r="G12" s="142"/>
      <c r="H12" s="142"/>
      <c r="I12" s="143"/>
      <c r="J12" s="142"/>
      <c r="K12" s="142"/>
      <c r="L12" s="142"/>
      <c r="M12" s="142">
        <v>2</v>
      </c>
      <c r="N12" s="142"/>
      <c r="O12" s="142"/>
      <c r="P12" s="142"/>
      <c r="Q12" s="142"/>
      <c r="R12" s="144"/>
      <c r="S12" s="139"/>
      <c r="T12" s="141"/>
      <c r="U12" s="142"/>
      <c r="V12" s="142"/>
      <c r="W12" s="142"/>
      <c r="X12" s="142"/>
      <c r="Y12" s="143">
        <v>1</v>
      </c>
      <c r="Z12" s="142"/>
      <c r="AA12" s="142"/>
      <c r="AB12" s="142"/>
      <c r="AC12" s="142"/>
      <c r="AD12" s="142">
        <v>5</v>
      </c>
      <c r="AE12" s="142"/>
      <c r="AF12" s="142"/>
      <c r="AG12" s="144"/>
      <c r="AH12" s="132">
        <f t="shared" si="1"/>
        <v>8</v>
      </c>
    </row>
    <row r="13" spans="1:34" ht="14.25">
      <c r="A13" s="132">
        <v>7</v>
      </c>
      <c r="B13" s="139" t="s">
        <v>94</v>
      </c>
      <c r="C13" s="140" t="s">
        <v>345</v>
      </c>
      <c r="D13" s="141"/>
      <c r="E13" s="142"/>
      <c r="F13" s="142"/>
      <c r="G13" s="142"/>
      <c r="H13" s="142"/>
      <c r="I13" s="143">
        <v>2</v>
      </c>
      <c r="J13" s="142"/>
      <c r="K13" s="142">
        <v>1</v>
      </c>
      <c r="L13" s="142"/>
      <c r="M13" s="142"/>
      <c r="N13" s="142"/>
      <c r="O13" s="142"/>
      <c r="P13" s="142"/>
      <c r="Q13" s="142"/>
      <c r="R13" s="144"/>
      <c r="S13" s="139"/>
      <c r="T13" s="141"/>
      <c r="U13" s="142"/>
      <c r="V13" s="142"/>
      <c r="W13" s="142"/>
      <c r="X13" s="142"/>
      <c r="Y13" s="143"/>
      <c r="Z13" s="142"/>
      <c r="AA13" s="142"/>
      <c r="AB13" s="142"/>
      <c r="AC13" s="142"/>
      <c r="AD13" s="142"/>
      <c r="AE13" s="142"/>
      <c r="AF13" s="142"/>
      <c r="AG13" s="144"/>
      <c r="AH13" s="132">
        <f t="shared" si="1"/>
        <v>3</v>
      </c>
    </row>
    <row r="14" spans="1:34" ht="14.25">
      <c r="A14" s="132">
        <v>8</v>
      </c>
      <c r="B14" s="139" t="s">
        <v>95</v>
      </c>
      <c r="C14" s="140" t="s">
        <v>346</v>
      </c>
      <c r="D14" s="141"/>
      <c r="E14" s="142"/>
      <c r="F14" s="142"/>
      <c r="G14" s="142"/>
      <c r="H14" s="142">
        <v>4</v>
      </c>
      <c r="I14" s="143">
        <v>2</v>
      </c>
      <c r="J14" s="142"/>
      <c r="K14" s="142"/>
      <c r="L14" s="142"/>
      <c r="M14" s="142"/>
      <c r="N14" s="142">
        <v>4</v>
      </c>
      <c r="O14" s="142"/>
      <c r="P14" s="142"/>
      <c r="Q14" s="142"/>
      <c r="R14" s="144"/>
      <c r="S14" s="139"/>
      <c r="T14" s="141"/>
      <c r="U14" s="142"/>
      <c r="V14" s="142"/>
      <c r="W14" s="142">
        <v>2</v>
      </c>
      <c r="X14" s="142"/>
      <c r="Y14" s="143"/>
      <c r="Z14" s="142"/>
      <c r="AA14" s="142">
        <v>6</v>
      </c>
      <c r="AB14" s="142">
        <v>5</v>
      </c>
      <c r="AC14" s="142"/>
      <c r="AD14" s="142"/>
      <c r="AE14" s="142"/>
      <c r="AF14" s="142"/>
      <c r="AG14" s="144"/>
      <c r="AH14" s="132">
        <f t="shared" si="1"/>
        <v>23</v>
      </c>
    </row>
    <row r="15" spans="1:34" ht="14.25">
      <c r="A15" s="132">
        <v>9</v>
      </c>
      <c r="B15" s="139" t="s">
        <v>611</v>
      </c>
      <c r="C15" s="140" t="s">
        <v>347</v>
      </c>
      <c r="D15" s="141">
        <v>1</v>
      </c>
      <c r="E15" s="142"/>
      <c r="F15" s="142"/>
      <c r="G15" s="142"/>
      <c r="H15" s="142"/>
      <c r="I15" s="143"/>
      <c r="J15" s="142"/>
      <c r="K15" s="142"/>
      <c r="L15" s="142"/>
      <c r="M15" s="142"/>
      <c r="N15" s="142"/>
      <c r="O15" s="142"/>
      <c r="P15" s="142"/>
      <c r="Q15" s="142"/>
      <c r="R15" s="144"/>
      <c r="S15" s="139"/>
      <c r="T15" s="141"/>
      <c r="U15" s="142"/>
      <c r="V15" s="142"/>
      <c r="W15" s="142">
        <v>1</v>
      </c>
      <c r="X15" s="142"/>
      <c r="Y15" s="143"/>
      <c r="Z15" s="142"/>
      <c r="AA15" s="142"/>
      <c r="AB15" s="142"/>
      <c r="AC15" s="142"/>
      <c r="AD15" s="142"/>
      <c r="AE15" s="142"/>
      <c r="AF15" s="142">
        <v>2</v>
      </c>
      <c r="AG15" s="144"/>
      <c r="AH15" s="132">
        <f t="shared" si="1"/>
        <v>4</v>
      </c>
    </row>
    <row r="16" spans="1:34" ht="14.25">
      <c r="A16" s="132">
        <v>10</v>
      </c>
      <c r="B16" s="139" t="s">
        <v>97</v>
      </c>
      <c r="C16" s="140" t="s">
        <v>348</v>
      </c>
      <c r="D16" s="141"/>
      <c r="E16" s="142"/>
      <c r="F16" s="142"/>
      <c r="G16" s="142"/>
      <c r="H16" s="142"/>
      <c r="I16" s="143"/>
      <c r="J16" s="142"/>
      <c r="K16" s="142"/>
      <c r="L16" s="142"/>
      <c r="M16" s="142"/>
      <c r="N16" s="142">
        <v>2</v>
      </c>
      <c r="O16" s="142"/>
      <c r="P16" s="142"/>
      <c r="Q16" s="142"/>
      <c r="R16" s="144"/>
      <c r="S16" s="139"/>
      <c r="T16" s="141">
        <v>1</v>
      </c>
      <c r="U16" s="142"/>
      <c r="V16" s="142"/>
      <c r="W16" s="142">
        <v>2</v>
      </c>
      <c r="X16" s="142"/>
      <c r="Y16" s="143"/>
      <c r="Z16" s="142"/>
      <c r="AA16" s="142"/>
      <c r="AB16" s="142"/>
      <c r="AC16" s="142">
        <v>2</v>
      </c>
      <c r="AD16" s="142"/>
      <c r="AE16" s="142"/>
      <c r="AF16" s="142"/>
      <c r="AG16" s="144"/>
      <c r="AH16" s="132">
        <f t="shared" si="1"/>
        <v>7</v>
      </c>
    </row>
    <row r="17" spans="1:34" ht="14.25">
      <c r="A17" s="132">
        <v>11</v>
      </c>
      <c r="B17" s="139" t="s">
        <v>100</v>
      </c>
      <c r="C17" s="140" t="s">
        <v>351</v>
      </c>
      <c r="D17" s="141"/>
      <c r="E17" s="142"/>
      <c r="F17" s="142"/>
      <c r="G17" s="142"/>
      <c r="H17" s="142"/>
      <c r="I17" s="143"/>
      <c r="J17" s="142"/>
      <c r="K17" s="142"/>
      <c r="L17" s="142"/>
      <c r="M17" s="142"/>
      <c r="N17" s="142"/>
      <c r="O17" s="142"/>
      <c r="P17" s="142"/>
      <c r="Q17" s="142"/>
      <c r="R17" s="144"/>
      <c r="S17" s="139"/>
      <c r="T17" s="141"/>
      <c r="U17" s="142">
        <v>3</v>
      </c>
      <c r="V17" s="142"/>
      <c r="W17" s="142">
        <v>1</v>
      </c>
      <c r="X17" s="142"/>
      <c r="Y17" s="143"/>
      <c r="Z17" s="142"/>
      <c r="AA17" s="142"/>
      <c r="AB17" s="142"/>
      <c r="AC17" s="142"/>
      <c r="AD17" s="142"/>
      <c r="AE17" s="142"/>
      <c r="AF17" s="142"/>
      <c r="AG17" s="144"/>
      <c r="AH17" s="132">
        <f t="shared" si="1"/>
        <v>4</v>
      </c>
    </row>
    <row r="18" spans="1:34" ht="14.25">
      <c r="A18" s="132">
        <v>12</v>
      </c>
      <c r="B18" s="139" t="s">
        <v>101</v>
      </c>
      <c r="C18" s="140" t="s">
        <v>352</v>
      </c>
      <c r="D18" s="141"/>
      <c r="E18" s="142"/>
      <c r="F18" s="142">
        <v>4</v>
      </c>
      <c r="G18" s="142"/>
      <c r="H18" s="142"/>
      <c r="I18" s="143"/>
      <c r="J18" s="142"/>
      <c r="K18" s="142"/>
      <c r="L18" s="142"/>
      <c r="M18" s="142"/>
      <c r="N18" s="142"/>
      <c r="O18" s="142"/>
      <c r="P18" s="142"/>
      <c r="Q18" s="142"/>
      <c r="R18" s="144"/>
      <c r="S18" s="139"/>
      <c r="T18" s="141"/>
      <c r="U18" s="142"/>
      <c r="V18" s="142"/>
      <c r="W18" s="142"/>
      <c r="X18" s="142">
        <v>1</v>
      </c>
      <c r="Y18" s="143"/>
      <c r="Z18" s="142"/>
      <c r="AA18" s="142"/>
      <c r="AB18" s="142"/>
      <c r="AC18" s="142"/>
      <c r="AD18" s="142">
        <v>3</v>
      </c>
      <c r="AE18" s="142"/>
      <c r="AF18" s="142"/>
      <c r="AG18" s="144">
        <v>5</v>
      </c>
      <c r="AH18" s="132">
        <f t="shared" si="1"/>
        <v>13</v>
      </c>
    </row>
    <row r="19" spans="1:34" ht="14.25">
      <c r="A19" s="132">
        <v>13</v>
      </c>
      <c r="B19" s="139" t="s">
        <v>612</v>
      </c>
      <c r="C19" s="140" t="s">
        <v>353</v>
      </c>
      <c r="D19" s="141"/>
      <c r="E19" s="142"/>
      <c r="F19" s="142"/>
      <c r="G19" s="142"/>
      <c r="H19" s="142"/>
      <c r="I19" s="143"/>
      <c r="J19" s="142"/>
      <c r="K19" s="142"/>
      <c r="L19" s="142"/>
      <c r="M19" s="142"/>
      <c r="N19" s="142">
        <v>2</v>
      </c>
      <c r="O19" s="142"/>
      <c r="P19" s="142"/>
      <c r="Q19" s="142"/>
      <c r="R19" s="144"/>
      <c r="S19" s="139"/>
      <c r="T19" s="141"/>
      <c r="U19" s="142"/>
      <c r="V19" s="142"/>
      <c r="W19" s="142"/>
      <c r="X19" s="142"/>
      <c r="Y19" s="143"/>
      <c r="Z19" s="142"/>
      <c r="AA19" s="142"/>
      <c r="AB19" s="142"/>
      <c r="AC19" s="142"/>
      <c r="AD19" s="142"/>
      <c r="AE19" s="142"/>
      <c r="AF19" s="142"/>
      <c r="AG19" s="144"/>
      <c r="AH19" s="132">
        <f t="shared" si="1"/>
        <v>2</v>
      </c>
    </row>
    <row r="20" spans="1:34" ht="14.25">
      <c r="A20" s="132">
        <v>14</v>
      </c>
      <c r="B20" s="139" t="s">
        <v>613</v>
      </c>
      <c r="C20" s="140" t="s">
        <v>354</v>
      </c>
      <c r="D20" s="141"/>
      <c r="E20" s="142"/>
      <c r="F20" s="142"/>
      <c r="G20" s="142"/>
      <c r="H20" s="142"/>
      <c r="I20" s="143"/>
      <c r="J20" s="142"/>
      <c r="K20" s="142"/>
      <c r="L20" s="142"/>
      <c r="M20" s="142"/>
      <c r="N20" s="142"/>
      <c r="O20" s="142"/>
      <c r="P20" s="142"/>
      <c r="Q20" s="142"/>
      <c r="R20" s="144"/>
      <c r="S20" s="139"/>
      <c r="T20" s="141"/>
      <c r="U20" s="142"/>
      <c r="V20" s="142"/>
      <c r="W20" s="142">
        <v>4</v>
      </c>
      <c r="X20" s="142"/>
      <c r="Y20" s="143"/>
      <c r="Z20" s="142"/>
      <c r="AA20" s="142"/>
      <c r="AB20" s="142"/>
      <c r="AC20" s="142"/>
      <c r="AD20" s="142"/>
      <c r="AE20" s="142"/>
      <c r="AF20" s="142"/>
      <c r="AG20" s="144"/>
      <c r="AH20" s="132">
        <f t="shared" si="1"/>
        <v>4</v>
      </c>
    </row>
    <row r="21" spans="1:34" ht="14.25">
      <c r="A21" s="132">
        <v>15</v>
      </c>
      <c r="B21" s="139" t="s">
        <v>106</v>
      </c>
      <c r="C21" s="140" t="s">
        <v>357</v>
      </c>
      <c r="D21" s="141"/>
      <c r="E21" s="142"/>
      <c r="F21" s="142"/>
      <c r="G21" s="142"/>
      <c r="H21" s="142"/>
      <c r="I21" s="143"/>
      <c r="J21" s="142"/>
      <c r="K21" s="142"/>
      <c r="L21" s="142"/>
      <c r="M21" s="142"/>
      <c r="N21" s="142"/>
      <c r="O21" s="142"/>
      <c r="P21" s="142"/>
      <c r="Q21" s="142"/>
      <c r="R21" s="144"/>
      <c r="S21" s="139"/>
      <c r="T21" s="141"/>
      <c r="U21" s="142"/>
      <c r="V21" s="142"/>
      <c r="W21" s="142"/>
      <c r="X21" s="142"/>
      <c r="Y21" s="143"/>
      <c r="Z21" s="142">
        <v>1</v>
      </c>
      <c r="AA21" s="142"/>
      <c r="AB21" s="142"/>
      <c r="AC21" s="142"/>
      <c r="AD21" s="142"/>
      <c r="AE21" s="142"/>
      <c r="AF21" s="142"/>
      <c r="AG21" s="144"/>
      <c r="AH21" s="132">
        <f t="shared" si="1"/>
        <v>1</v>
      </c>
    </row>
    <row r="22" spans="1:34" ht="14.25">
      <c r="A22" s="132">
        <v>16</v>
      </c>
      <c r="B22" s="139" t="s">
        <v>107</v>
      </c>
      <c r="C22" s="140" t="s">
        <v>358</v>
      </c>
      <c r="D22" s="141"/>
      <c r="E22" s="142"/>
      <c r="F22" s="142"/>
      <c r="G22" s="142"/>
      <c r="H22" s="142">
        <v>1</v>
      </c>
      <c r="I22" s="143"/>
      <c r="J22" s="142"/>
      <c r="K22" s="142"/>
      <c r="L22" s="142">
        <v>2</v>
      </c>
      <c r="M22" s="142"/>
      <c r="N22" s="142"/>
      <c r="O22" s="142"/>
      <c r="P22" s="142"/>
      <c r="Q22" s="142"/>
      <c r="R22" s="144"/>
      <c r="S22" s="139"/>
      <c r="T22" s="141"/>
      <c r="U22" s="142"/>
      <c r="V22" s="142"/>
      <c r="W22" s="142">
        <v>2</v>
      </c>
      <c r="X22" s="142"/>
      <c r="Y22" s="143"/>
      <c r="Z22" s="142"/>
      <c r="AA22" s="142">
        <v>2</v>
      </c>
      <c r="AB22" s="142"/>
      <c r="AC22" s="142"/>
      <c r="AD22" s="142"/>
      <c r="AE22" s="142"/>
      <c r="AF22" s="142"/>
      <c r="AG22" s="144"/>
      <c r="AH22" s="132">
        <f t="shared" si="1"/>
        <v>7</v>
      </c>
    </row>
    <row r="23" spans="1:34" ht="14.25">
      <c r="A23" s="132">
        <v>17</v>
      </c>
      <c r="B23" s="139" t="s">
        <v>614</v>
      </c>
      <c r="C23" s="140" t="s">
        <v>360</v>
      </c>
      <c r="D23" s="141"/>
      <c r="E23" s="142"/>
      <c r="F23" s="142"/>
      <c r="G23" s="142"/>
      <c r="H23" s="142"/>
      <c r="I23" s="143"/>
      <c r="J23" s="142"/>
      <c r="K23" s="142"/>
      <c r="L23" s="142"/>
      <c r="M23" s="142"/>
      <c r="N23" s="142"/>
      <c r="O23" s="142"/>
      <c r="P23" s="142"/>
      <c r="Q23" s="142"/>
      <c r="R23" s="144"/>
      <c r="S23" s="139"/>
      <c r="T23" s="141"/>
      <c r="U23" s="142"/>
      <c r="V23" s="142"/>
      <c r="W23" s="142"/>
      <c r="X23" s="142">
        <v>8</v>
      </c>
      <c r="Y23" s="143"/>
      <c r="Z23" s="142"/>
      <c r="AA23" s="142"/>
      <c r="AB23" s="142"/>
      <c r="AC23" s="142"/>
      <c r="AD23" s="142"/>
      <c r="AE23" s="142"/>
      <c r="AF23" s="142"/>
      <c r="AG23" s="144">
        <v>5</v>
      </c>
      <c r="AH23" s="132">
        <f t="shared" si="1"/>
        <v>13</v>
      </c>
    </row>
    <row r="24" spans="1:34" ht="14.25">
      <c r="A24" s="132">
        <v>18</v>
      </c>
      <c r="B24" s="139" t="s">
        <v>615</v>
      </c>
      <c r="C24" s="140" t="s">
        <v>361</v>
      </c>
      <c r="D24" s="141"/>
      <c r="E24" s="142"/>
      <c r="F24" s="142"/>
      <c r="G24" s="142"/>
      <c r="H24" s="142"/>
      <c r="I24" s="143"/>
      <c r="J24" s="142"/>
      <c r="K24" s="142"/>
      <c r="L24" s="142"/>
      <c r="M24" s="142"/>
      <c r="N24" s="142"/>
      <c r="O24" s="142"/>
      <c r="P24" s="142"/>
      <c r="Q24" s="142"/>
      <c r="R24" s="144"/>
      <c r="S24" s="139"/>
      <c r="T24" s="141"/>
      <c r="U24" s="142"/>
      <c r="V24" s="142"/>
      <c r="W24" s="142"/>
      <c r="X24" s="142"/>
      <c r="Y24" s="143">
        <v>3</v>
      </c>
      <c r="Z24" s="142"/>
      <c r="AA24" s="142"/>
      <c r="AB24" s="142"/>
      <c r="AC24" s="142"/>
      <c r="AD24" s="142"/>
      <c r="AE24" s="142"/>
      <c r="AF24" s="142"/>
      <c r="AG24" s="144"/>
      <c r="AH24" s="132">
        <f t="shared" si="1"/>
        <v>3</v>
      </c>
    </row>
    <row r="25" spans="1:34" ht="14.25">
      <c r="A25" s="132">
        <v>19</v>
      </c>
      <c r="B25" s="139" t="s">
        <v>112</v>
      </c>
      <c r="C25" s="140" t="s">
        <v>363</v>
      </c>
      <c r="D25" s="141"/>
      <c r="E25" s="142"/>
      <c r="F25" s="142"/>
      <c r="G25" s="142"/>
      <c r="H25" s="142"/>
      <c r="I25" s="143"/>
      <c r="J25" s="142"/>
      <c r="K25" s="142"/>
      <c r="L25" s="142"/>
      <c r="M25" s="142"/>
      <c r="N25" s="142">
        <v>1</v>
      </c>
      <c r="O25" s="142"/>
      <c r="P25" s="142"/>
      <c r="Q25" s="142"/>
      <c r="R25" s="144"/>
      <c r="S25" s="139"/>
      <c r="T25" s="141"/>
      <c r="U25" s="142"/>
      <c r="V25" s="142"/>
      <c r="W25" s="142">
        <v>1</v>
      </c>
      <c r="X25" s="142"/>
      <c r="Y25" s="143"/>
      <c r="Z25" s="142"/>
      <c r="AA25" s="142">
        <v>1</v>
      </c>
      <c r="AB25" s="142"/>
      <c r="AC25" s="142"/>
      <c r="AD25" s="142"/>
      <c r="AE25" s="142"/>
      <c r="AF25" s="142"/>
      <c r="AG25" s="144"/>
      <c r="AH25" s="132">
        <f t="shared" si="1"/>
        <v>3</v>
      </c>
    </row>
    <row r="26" spans="1:34" ht="14.25">
      <c r="A26" s="132">
        <v>20</v>
      </c>
      <c r="B26" s="139" t="s">
        <v>113</v>
      </c>
      <c r="C26" s="140" t="s">
        <v>364</v>
      </c>
      <c r="D26" s="141"/>
      <c r="E26" s="142"/>
      <c r="F26" s="142"/>
      <c r="G26" s="142"/>
      <c r="H26" s="142"/>
      <c r="I26" s="143"/>
      <c r="J26" s="142"/>
      <c r="K26" s="142"/>
      <c r="L26" s="142"/>
      <c r="M26" s="142"/>
      <c r="N26" s="142"/>
      <c r="O26" s="142"/>
      <c r="P26" s="142"/>
      <c r="Q26" s="142"/>
      <c r="R26" s="144"/>
      <c r="S26" s="139"/>
      <c r="T26" s="141"/>
      <c r="U26" s="142">
        <v>1</v>
      </c>
      <c r="V26" s="142"/>
      <c r="W26" s="142"/>
      <c r="X26" s="142"/>
      <c r="Y26" s="143">
        <v>4</v>
      </c>
      <c r="Z26" s="142"/>
      <c r="AA26" s="142"/>
      <c r="AB26" s="142"/>
      <c r="AC26" s="142"/>
      <c r="AD26" s="142"/>
      <c r="AE26" s="142">
        <v>1</v>
      </c>
      <c r="AF26" s="142"/>
      <c r="AG26" s="144"/>
      <c r="AH26" s="132">
        <f t="shared" si="1"/>
        <v>6</v>
      </c>
    </row>
    <row r="27" spans="1:34" ht="14.25">
      <c r="A27" s="132">
        <v>21</v>
      </c>
      <c r="B27" s="139" t="s">
        <v>115</v>
      </c>
      <c r="C27" s="140" t="s">
        <v>366</v>
      </c>
      <c r="D27" s="141"/>
      <c r="E27" s="142"/>
      <c r="F27" s="142"/>
      <c r="G27" s="142"/>
      <c r="H27" s="142"/>
      <c r="I27" s="143"/>
      <c r="J27" s="142"/>
      <c r="K27" s="142"/>
      <c r="L27" s="142"/>
      <c r="M27" s="142"/>
      <c r="N27" s="142"/>
      <c r="O27" s="142"/>
      <c r="P27" s="142"/>
      <c r="Q27" s="142"/>
      <c r="R27" s="144"/>
      <c r="S27" s="139"/>
      <c r="T27" s="141"/>
      <c r="U27" s="142"/>
      <c r="V27" s="142"/>
      <c r="W27" s="142"/>
      <c r="X27" s="142"/>
      <c r="Y27" s="143"/>
      <c r="Z27" s="142">
        <v>2</v>
      </c>
      <c r="AA27" s="142"/>
      <c r="AB27" s="142"/>
      <c r="AC27" s="142"/>
      <c r="AD27" s="142"/>
      <c r="AE27" s="142"/>
      <c r="AF27" s="142"/>
      <c r="AG27" s="144"/>
      <c r="AH27" s="132">
        <f t="shared" si="1"/>
        <v>2</v>
      </c>
    </row>
    <row r="28" spans="1:34" ht="14.25">
      <c r="A28" s="132">
        <v>22</v>
      </c>
      <c r="B28" s="139" t="s">
        <v>116</v>
      </c>
      <c r="C28" s="140" t="s">
        <v>367</v>
      </c>
      <c r="D28" s="141"/>
      <c r="E28" s="142"/>
      <c r="F28" s="142"/>
      <c r="G28" s="142"/>
      <c r="H28" s="142"/>
      <c r="I28" s="143"/>
      <c r="J28" s="142"/>
      <c r="K28" s="142">
        <v>2</v>
      </c>
      <c r="L28" s="142">
        <v>4</v>
      </c>
      <c r="M28" s="142"/>
      <c r="N28" s="142">
        <v>3</v>
      </c>
      <c r="O28" s="142"/>
      <c r="P28" s="142">
        <v>2</v>
      </c>
      <c r="Q28" s="142">
        <v>12</v>
      </c>
      <c r="R28" s="144"/>
      <c r="S28" s="139"/>
      <c r="T28" s="141">
        <v>5</v>
      </c>
      <c r="U28" s="142">
        <v>5</v>
      </c>
      <c r="V28" s="142"/>
      <c r="W28" s="142">
        <v>9</v>
      </c>
      <c r="X28" s="142">
        <v>2</v>
      </c>
      <c r="Y28" s="143">
        <v>1</v>
      </c>
      <c r="Z28" s="142"/>
      <c r="AA28" s="142"/>
      <c r="AB28" s="142"/>
      <c r="AC28" s="142"/>
      <c r="AD28" s="142"/>
      <c r="AE28" s="142"/>
      <c r="AF28" s="142"/>
      <c r="AG28" s="144"/>
      <c r="AH28" s="132">
        <f t="shared" si="1"/>
        <v>45</v>
      </c>
    </row>
    <row r="29" spans="1:34" ht="14.25">
      <c r="A29" s="132">
        <v>23</v>
      </c>
      <c r="B29" s="139" t="s">
        <v>117</v>
      </c>
      <c r="C29" s="140" t="s">
        <v>368</v>
      </c>
      <c r="D29" s="141"/>
      <c r="E29" s="142"/>
      <c r="F29" s="142"/>
      <c r="G29" s="142"/>
      <c r="H29" s="142">
        <v>1</v>
      </c>
      <c r="I29" s="143"/>
      <c r="J29" s="142"/>
      <c r="K29" s="142"/>
      <c r="L29" s="142"/>
      <c r="M29" s="142"/>
      <c r="N29" s="142"/>
      <c r="O29" s="142"/>
      <c r="P29" s="142"/>
      <c r="Q29" s="142"/>
      <c r="R29" s="144"/>
      <c r="S29" s="139"/>
      <c r="T29" s="141"/>
      <c r="U29" s="142"/>
      <c r="V29" s="142"/>
      <c r="W29" s="142"/>
      <c r="X29" s="142"/>
      <c r="Y29" s="143"/>
      <c r="Z29" s="142"/>
      <c r="AA29" s="142"/>
      <c r="AB29" s="142"/>
      <c r="AC29" s="142">
        <v>1</v>
      </c>
      <c r="AD29" s="142"/>
      <c r="AE29" s="142"/>
      <c r="AF29" s="142">
        <v>1</v>
      </c>
      <c r="AG29" s="144"/>
      <c r="AH29" s="132">
        <f t="shared" si="1"/>
        <v>3</v>
      </c>
    </row>
    <row r="30" spans="1:34" ht="14.25">
      <c r="A30" s="132">
        <v>24</v>
      </c>
      <c r="B30" s="139" t="s">
        <v>118</v>
      </c>
      <c r="C30" s="140" t="s">
        <v>369</v>
      </c>
      <c r="D30" s="141"/>
      <c r="E30" s="142"/>
      <c r="F30" s="142"/>
      <c r="G30" s="142"/>
      <c r="H30" s="142"/>
      <c r="I30" s="143"/>
      <c r="J30" s="142"/>
      <c r="K30" s="142">
        <v>1</v>
      </c>
      <c r="L30" s="142"/>
      <c r="M30" s="142"/>
      <c r="N30" s="142"/>
      <c r="O30" s="142"/>
      <c r="P30" s="142"/>
      <c r="Q30" s="142"/>
      <c r="R30" s="144"/>
      <c r="S30" s="139"/>
      <c r="T30" s="141"/>
      <c r="U30" s="142"/>
      <c r="V30" s="142"/>
      <c r="W30" s="142"/>
      <c r="X30" s="142"/>
      <c r="Y30" s="143"/>
      <c r="Z30" s="142"/>
      <c r="AA30" s="142"/>
      <c r="AB30" s="142"/>
      <c r="AC30" s="142"/>
      <c r="AD30" s="142"/>
      <c r="AE30" s="142"/>
      <c r="AF30" s="142"/>
      <c r="AG30" s="144"/>
      <c r="AH30" s="132">
        <f t="shared" si="1"/>
        <v>1</v>
      </c>
    </row>
    <row r="31" spans="1:34" ht="14.25">
      <c r="A31" s="132">
        <v>25</v>
      </c>
      <c r="B31" s="139" t="s">
        <v>119</v>
      </c>
      <c r="C31" s="140" t="s">
        <v>370</v>
      </c>
      <c r="D31" s="141"/>
      <c r="E31" s="142"/>
      <c r="F31" s="142"/>
      <c r="G31" s="142"/>
      <c r="H31" s="142"/>
      <c r="I31" s="143"/>
      <c r="J31" s="142"/>
      <c r="K31" s="142"/>
      <c r="L31" s="142"/>
      <c r="M31" s="142"/>
      <c r="N31" s="142">
        <v>1</v>
      </c>
      <c r="O31" s="142"/>
      <c r="P31" s="142"/>
      <c r="Q31" s="142"/>
      <c r="R31" s="144"/>
      <c r="S31" s="139"/>
      <c r="T31" s="141"/>
      <c r="U31" s="142"/>
      <c r="V31" s="142"/>
      <c r="W31" s="142"/>
      <c r="X31" s="142"/>
      <c r="Y31" s="143"/>
      <c r="Z31" s="142"/>
      <c r="AA31" s="142"/>
      <c r="AB31" s="142"/>
      <c r="AC31" s="142"/>
      <c r="AD31" s="142"/>
      <c r="AE31" s="142"/>
      <c r="AF31" s="142"/>
      <c r="AG31" s="144"/>
      <c r="AH31" s="132">
        <f t="shared" si="1"/>
        <v>1</v>
      </c>
    </row>
    <row r="32" spans="1:34" ht="14.25">
      <c r="A32" s="132">
        <v>26</v>
      </c>
      <c r="B32" s="139" t="s">
        <v>122</v>
      </c>
      <c r="C32" s="140" t="s">
        <v>373</v>
      </c>
      <c r="D32" s="141"/>
      <c r="E32" s="142"/>
      <c r="F32" s="142"/>
      <c r="G32" s="142"/>
      <c r="H32" s="142"/>
      <c r="I32" s="143"/>
      <c r="J32" s="142"/>
      <c r="K32" s="142"/>
      <c r="L32" s="142"/>
      <c r="M32" s="142"/>
      <c r="N32" s="142">
        <v>1</v>
      </c>
      <c r="O32" s="142"/>
      <c r="P32" s="142"/>
      <c r="Q32" s="142"/>
      <c r="R32" s="144"/>
      <c r="S32" s="139"/>
      <c r="T32" s="141"/>
      <c r="U32" s="142"/>
      <c r="V32" s="142"/>
      <c r="W32" s="142">
        <v>1</v>
      </c>
      <c r="X32" s="142"/>
      <c r="Y32" s="143">
        <v>1</v>
      </c>
      <c r="Z32" s="142"/>
      <c r="AA32" s="142"/>
      <c r="AB32" s="142"/>
      <c r="AC32" s="142"/>
      <c r="AD32" s="142"/>
      <c r="AE32" s="142"/>
      <c r="AF32" s="142"/>
      <c r="AG32" s="144"/>
      <c r="AH32" s="132">
        <f t="shared" si="1"/>
        <v>3</v>
      </c>
    </row>
    <row r="33" spans="1:34" ht="14.25">
      <c r="A33" s="132">
        <v>27</v>
      </c>
      <c r="B33" s="139" t="s">
        <v>123</v>
      </c>
      <c r="C33" s="140" t="s">
        <v>374</v>
      </c>
      <c r="D33" s="141"/>
      <c r="E33" s="142"/>
      <c r="F33" s="142"/>
      <c r="G33" s="142"/>
      <c r="H33" s="142"/>
      <c r="I33" s="143"/>
      <c r="J33" s="142"/>
      <c r="K33" s="142"/>
      <c r="L33" s="142"/>
      <c r="M33" s="142"/>
      <c r="N33" s="142"/>
      <c r="O33" s="142"/>
      <c r="P33" s="142"/>
      <c r="Q33" s="142"/>
      <c r="R33" s="144"/>
      <c r="S33" s="139"/>
      <c r="T33" s="141"/>
      <c r="U33" s="142"/>
      <c r="V33" s="142"/>
      <c r="W33" s="142"/>
      <c r="X33" s="142"/>
      <c r="Y33" s="143"/>
      <c r="Z33" s="142">
        <v>1</v>
      </c>
      <c r="AA33" s="142"/>
      <c r="AB33" s="142"/>
      <c r="AC33" s="142"/>
      <c r="AD33" s="142">
        <v>1</v>
      </c>
      <c r="AE33" s="142"/>
      <c r="AF33" s="142"/>
      <c r="AG33" s="144"/>
      <c r="AH33" s="132">
        <f t="shared" si="1"/>
        <v>2</v>
      </c>
    </row>
    <row r="34" spans="1:34" ht="14.25">
      <c r="A34" s="132">
        <v>28</v>
      </c>
      <c r="B34" s="139" t="s">
        <v>126</v>
      </c>
      <c r="C34" s="140" t="s">
        <v>377</v>
      </c>
      <c r="D34" s="141"/>
      <c r="E34" s="142"/>
      <c r="F34" s="142"/>
      <c r="G34" s="142"/>
      <c r="H34" s="142"/>
      <c r="I34" s="143"/>
      <c r="J34" s="142"/>
      <c r="K34" s="142"/>
      <c r="L34" s="142"/>
      <c r="M34" s="142"/>
      <c r="N34" s="142"/>
      <c r="O34" s="142"/>
      <c r="P34" s="142"/>
      <c r="Q34" s="142"/>
      <c r="R34" s="144"/>
      <c r="S34" s="139"/>
      <c r="T34" s="141"/>
      <c r="U34" s="142"/>
      <c r="V34" s="142"/>
      <c r="W34" s="142">
        <v>2</v>
      </c>
      <c r="X34" s="142"/>
      <c r="Y34" s="143"/>
      <c r="Z34" s="142"/>
      <c r="AA34" s="142"/>
      <c r="AB34" s="142"/>
      <c r="AC34" s="142"/>
      <c r="AD34" s="142"/>
      <c r="AE34" s="142"/>
      <c r="AF34" s="142"/>
      <c r="AG34" s="144"/>
      <c r="AH34" s="132">
        <f t="shared" si="1"/>
        <v>2</v>
      </c>
    </row>
    <row r="35" spans="1:34" ht="14.25">
      <c r="A35" s="132">
        <v>29</v>
      </c>
      <c r="B35" s="139" t="s">
        <v>616</v>
      </c>
      <c r="C35" s="140" t="s">
        <v>379</v>
      </c>
      <c r="D35" s="141"/>
      <c r="E35" s="142"/>
      <c r="F35" s="142"/>
      <c r="G35" s="142"/>
      <c r="H35" s="142">
        <v>2</v>
      </c>
      <c r="I35" s="143"/>
      <c r="J35" s="142"/>
      <c r="K35" s="142"/>
      <c r="L35" s="142"/>
      <c r="M35" s="142"/>
      <c r="N35" s="142"/>
      <c r="O35" s="142"/>
      <c r="P35" s="142"/>
      <c r="Q35" s="142"/>
      <c r="R35" s="144"/>
      <c r="S35" s="139"/>
      <c r="T35" s="141"/>
      <c r="U35" s="142"/>
      <c r="V35" s="142"/>
      <c r="W35" s="142"/>
      <c r="X35" s="142"/>
      <c r="Y35" s="143"/>
      <c r="Z35" s="142"/>
      <c r="AA35" s="142"/>
      <c r="AB35" s="142"/>
      <c r="AC35" s="142"/>
      <c r="AD35" s="142">
        <v>1</v>
      </c>
      <c r="AE35" s="142"/>
      <c r="AF35" s="142"/>
      <c r="AG35" s="144"/>
      <c r="AH35" s="132">
        <f t="shared" si="1"/>
        <v>3</v>
      </c>
    </row>
    <row r="36" spans="1:34" ht="14.25">
      <c r="A36" s="132">
        <v>30</v>
      </c>
      <c r="B36" s="139" t="s">
        <v>617</v>
      </c>
      <c r="C36" s="140" t="s">
        <v>380</v>
      </c>
      <c r="D36" s="141"/>
      <c r="E36" s="142"/>
      <c r="F36" s="142"/>
      <c r="G36" s="142"/>
      <c r="H36" s="142"/>
      <c r="I36" s="143"/>
      <c r="J36" s="142"/>
      <c r="K36" s="142"/>
      <c r="L36" s="142"/>
      <c r="M36" s="142"/>
      <c r="N36" s="142">
        <v>1</v>
      </c>
      <c r="O36" s="142"/>
      <c r="P36" s="142"/>
      <c r="Q36" s="142"/>
      <c r="R36" s="144"/>
      <c r="S36" s="139"/>
      <c r="T36" s="141"/>
      <c r="U36" s="142"/>
      <c r="V36" s="142"/>
      <c r="W36" s="142"/>
      <c r="X36" s="142"/>
      <c r="Y36" s="143"/>
      <c r="Z36" s="142"/>
      <c r="AA36" s="142"/>
      <c r="AB36" s="142"/>
      <c r="AC36" s="142"/>
      <c r="AD36" s="142"/>
      <c r="AE36" s="142"/>
      <c r="AF36" s="142"/>
      <c r="AG36" s="144"/>
      <c r="AH36" s="132">
        <f t="shared" si="1"/>
        <v>1</v>
      </c>
    </row>
    <row r="37" spans="1:34" ht="14.25">
      <c r="A37" s="132">
        <v>31</v>
      </c>
      <c r="B37" s="139" t="s">
        <v>130</v>
      </c>
      <c r="C37" s="140" t="s">
        <v>381</v>
      </c>
      <c r="D37" s="141"/>
      <c r="E37" s="142"/>
      <c r="F37" s="142"/>
      <c r="G37" s="142"/>
      <c r="H37" s="142"/>
      <c r="I37" s="143">
        <v>5</v>
      </c>
      <c r="J37" s="142"/>
      <c r="K37" s="142"/>
      <c r="L37" s="142"/>
      <c r="M37" s="142"/>
      <c r="N37" s="142">
        <v>1</v>
      </c>
      <c r="O37" s="142"/>
      <c r="P37" s="142"/>
      <c r="Q37" s="142"/>
      <c r="R37" s="144"/>
      <c r="S37" s="139"/>
      <c r="T37" s="141">
        <v>2</v>
      </c>
      <c r="U37" s="142"/>
      <c r="V37" s="142"/>
      <c r="W37" s="142">
        <v>2</v>
      </c>
      <c r="X37" s="142">
        <v>1</v>
      </c>
      <c r="Y37" s="143">
        <v>1</v>
      </c>
      <c r="Z37" s="142"/>
      <c r="AA37" s="142"/>
      <c r="AB37" s="142"/>
      <c r="AC37" s="142"/>
      <c r="AD37" s="142"/>
      <c r="AE37" s="142"/>
      <c r="AF37" s="142"/>
      <c r="AG37" s="144"/>
      <c r="AH37" s="132">
        <f t="shared" si="1"/>
        <v>12</v>
      </c>
    </row>
    <row r="38" spans="1:34" ht="14.25">
      <c r="A38" s="132">
        <v>32</v>
      </c>
      <c r="B38" s="139" t="s">
        <v>131</v>
      </c>
      <c r="C38" s="140" t="s">
        <v>382</v>
      </c>
      <c r="D38" s="141"/>
      <c r="E38" s="142"/>
      <c r="F38" s="142"/>
      <c r="G38" s="142"/>
      <c r="H38" s="142"/>
      <c r="I38" s="143"/>
      <c r="J38" s="142"/>
      <c r="K38" s="142"/>
      <c r="L38" s="142"/>
      <c r="M38" s="142"/>
      <c r="N38" s="142"/>
      <c r="O38" s="142"/>
      <c r="P38" s="142"/>
      <c r="Q38" s="142"/>
      <c r="R38" s="144"/>
      <c r="S38" s="139"/>
      <c r="T38" s="141"/>
      <c r="U38" s="142"/>
      <c r="V38" s="142"/>
      <c r="W38" s="142">
        <v>6</v>
      </c>
      <c r="X38" s="142"/>
      <c r="Y38" s="143"/>
      <c r="Z38" s="142"/>
      <c r="AA38" s="142"/>
      <c r="AB38" s="142"/>
      <c r="AC38" s="142"/>
      <c r="AD38" s="142"/>
      <c r="AE38" s="142"/>
      <c r="AF38" s="142">
        <v>47</v>
      </c>
      <c r="AG38" s="144"/>
      <c r="AH38" s="132">
        <f t="shared" si="1"/>
        <v>53</v>
      </c>
    </row>
    <row r="39" spans="1:34" ht="14.25">
      <c r="A39" s="132">
        <v>33</v>
      </c>
      <c r="B39" s="139" t="s">
        <v>133</v>
      </c>
      <c r="C39" s="140" t="s">
        <v>384</v>
      </c>
      <c r="D39" s="141"/>
      <c r="E39" s="142"/>
      <c r="F39" s="142"/>
      <c r="G39" s="142"/>
      <c r="H39" s="142"/>
      <c r="I39" s="143"/>
      <c r="J39" s="142"/>
      <c r="K39" s="142"/>
      <c r="L39" s="142"/>
      <c r="M39" s="142"/>
      <c r="N39" s="142"/>
      <c r="O39" s="142"/>
      <c r="P39" s="142"/>
      <c r="Q39" s="142"/>
      <c r="R39" s="144"/>
      <c r="S39" s="139"/>
      <c r="T39" s="141"/>
      <c r="U39" s="142"/>
      <c r="V39" s="142"/>
      <c r="W39" s="142">
        <v>3</v>
      </c>
      <c r="X39" s="142"/>
      <c r="Y39" s="143"/>
      <c r="Z39" s="142"/>
      <c r="AA39" s="142"/>
      <c r="AB39" s="142"/>
      <c r="AC39" s="142"/>
      <c r="AD39" s="142"/>
      <c r="AE39" s="142"/>
      <c r="AF39" s="142"/>
      <c r="AG39" s="144"/>
      <c r="AH39" s="132">
        <f t="shared" si="1"/>
        <v>3</v>
      </c>
    </row>
    <row r="40" spans="1:34" ht="14.25">
      <c r="A40" s="132">
        <v>34</v>
      </c>
      <c r="B40" s="139" t="s">
        <v>618</v>
      </c>
      <c r="C40" s="140" t="s">
        <v>385</v>
      </c>
      <c r="D40" s="141"/>
      <c r="E40" s="142"/>
      <c r="F40" s="142"/>
      <c r="G40" s="142"/>
      <c r="H40" s="142"/>
      <c r="I40" s="143"/>
      <c r="J40" s="142"/>
      <c r="K40" s="142"/>
      <c r="L40" s="142"/>
      <c r="M40" s="142"/>
      <c r="N40" s="142"/>
      <c r="O40" s="142"/>
      <c r="P40" s="142"/>
      <c r="Q40" s="142"/>
      <c r="R40" s="144"/>
      <c r="S40" s="139"/>
      <c r="T40" s="141"/>
      <c r="U40" s="142"/>
      <c r="V40" s="142"/>
      <c r="W40" s="142"/>
      <c r="X40" s="142"/>
      <c r="Y40" s="143"/>
      <c r="Z40" s="142"/>
      <c r="AA40" s="142"/>
      <c r="AB40" s="142"/>
      <c r="AC40" s="142"/>
      <c r="AD40" s="142">
        <v>2</v>
      </c>
      <c r="AE40" s="142"/>
      <c r="AF40" s="142"/>
      <c r="AG40" s="144"/>
      <c r="AH40" s="132">
        <f t="shared" si="1"/>
        <v>2</v>
      </c>
    </row>
    <row r="41" spans="1:34" ht="14.25">
      <c r="A41" s="132">
        <v>35</v>
      </c>
      <c r="B41" s="139" t="s">
        <v>619</v>
      </c>
      <c r="C41" s="140" t="s">
        <v>386</v>
      </c>
      <c r="D41" s="141"/>
      <c r="E41" s="142"/>
      <c r="F41" s="142"/>
      <c r="G41" s="142"/>
      <c r="H41" s="142">
        <v>1</v>
      </c>
      <c r="I41" s="143"/>
      <c r="J41" s="142"/>
      <c r="K41" s="142"/>
      <c r="L41" s="142"/>
      <c r="M41" s="142"/>
      <c r="N41" s="142">
        <v>1</v>
      </c>
      <c r="O41" s="142"/>
      <c r="P41" s="142"/>
      <c r="Q41" s="142"/>
      <c r="R41" s="144"/>
      <c r="S41" s="139"/>
      <c r="T41" s="141"/>
      <c r="U41" s="142"/>
      <c r="V41" s="142"/>
      <c r="W41" s="142"/>
      <c r="X41" s="142"/>
      <c r="Y41" s="143"/>
      <c r="Z41" s="142"/>
      <c r="AA41" s="142"/>
      <c r="AB41" s="142"/>
      <c r="AC41" s="142"/>
      <c r="AD41" s="142"/>
      <c r="AE41" s="142"/>
      <c r="AF41" s="142"/>
      <c r="AG41" s="144"/>
      <c r="AH41" s="132">
        <f t="shared" si="1"/>
        <v>2</v>
      </c>
    </row>
    <row r="42" spans="1:34" ht="14.25">
      <c r="A42" s="132">
        <v>36</v>
      </c>
      <c r="B42" s="139" t="s">
        <v>136</v>
      </c>
      <c r="C42" s="140" t="s">
        <v>387</v>
      </c>
      <c r="D42" s="141"/>
      <c r="E42" s="142"/>
      <c r="F42" s="142"/>
      <c r="G42" s="142"/>
      <c r="H42" s="142">
        <v>2</v>
      </c>
      <c r="I42" s="143"/>
      <c r="J42" s="142"/>
      <c r="K42" s="142"/>
      <c r="L42" s="142"/>
      <c r="M42" s="142"/>
      <c r="N42" s="142"/>
      <c r="O42" s="142"/>
      <c r="P42" s="142"/>
      <c r="Q42" s="142"/>
      <c r="R42" s="144"/>
      <c r="S42" s="139"/>
      <c r="T42" s="141"/>
      <c r="U42" s="142"/>
      <c r="V42" s="142"/>
      <c r="W42" s="142">
        <v>1</v>
      </c>
      <c r="X42" s="142"/>
      <c r="Y42" s="143"/>
      <c r="Z42" s="142"/>
      <c r="AA42" s="142"/>
      <c r="AB42" s="142"/>
      <c r="AC42" s="142"/>
      <c r="AD42" s="142"/>
      <c r="AE42" s="142"/>
      <c r="AF42" s="142"/>
      <c r="AG42" s="144"/>
      <c r="AH42" s="132">
        <f t="shared" si="1"/>
        <v>3</v>
      </c>
    </row>
    <row r="43" spans="1:34" ht="14.25">
      <c r="A43" s="132">
        <v>37</v>
      </c>
      <c r="B43" s="139" t="s">
        <v>620</v>
      </c>
      <c r="C43" s="140" t="s">
        <v>388</v>
      </c>
      <c r="D43" s="141"/>
      <c r="E43" s="142"/>
      <c r="F43" s="142"/>
      <c r="G43" s="142"/>
      <c r="H43" s="142"/>
      <c r="I43" s="143"/>
      <c r="J43" s="142"/>
      <c r="K43" s="142"/>
      <c r="L43" s="142"/>
      <c r="M43" s="142"/>
      <c r="N43" s="142"/>
      <c r="O43" s="142"/>
      <c r="P43" s="142"/>
      <c r="Q43" s="142"/>
      <c r="R43" s="144"/>
      <c r="S43" s="139"/>
      <c r="T43" s="141">
        <v>2</v>
      </c>
      <c r="U43" s="142"/>
      <c r="V43" s="142"/>
      <c r="W43" s="142"/>
      <c r="X43" s="142"/>
      <c r="Y43" s="143"/>
      <c r="Z43" s="142"/>
      <c r="AA43" s="142"/>
      <c r="AB43" s="142"/>
      <c r="AC43" s="142"/>
      <c r="AD43" s="142"/>
      <c r="AE43" s="142"/>
      <c r="AF43" s="142"/>
      <c r="AG43" s="144">
        <v>3</v>
      </c>
      <c r="AH43" s="132">
        <f t="shared" si="1"/>
        <v>5</v>
      </c>
    </row>
    <row r="44" spans="1:34" ht="14.25">
      <c r="A44" s="132">
        <v>38</v>
      </c>
      <c r="B44" s="139" t="s">
        <v>138</v>
      </c>
      <c r="C44" s="140" t="s">
        <v>389</v>
      </c>
      <c r="D44" s="141"/>
      <c r="E44" s="142"/>
      <c r="F44" s="142"/>
      <c r="G44" s="142"/>
      <c r="H44" s="142"/>
      <c r="I44" s="143"/>
      <c r="J44" s="142"/>
      <c r="K44" s="142"/>
      <c r="L44" s="142"/>
      <c r="M44" s="142"/>
      <c r="N44" s="142"/>
      <c r="O44" s="142"/>
      <c r="P44" s="142"/>
      <c r="Q44" s="142"/>
      <c r="R44" s="144"/>
      <c r="S44" s="139"/>
      <c r="T44" s="141"/>
      <c r="U44" s="142"/>
      <c r="V44" s="142"/>
      <c r="W44" s="142"/>
      <c r="X44" s="142"/>
      <c r="Y44" s="143"/>
      <c r="Z44" s="142"/>
      <c r="AA44" s="142"/>
      <c r="AB44" s="142"/>
      <c r="AC44" s="142"/>
      <c r="AD44" s="142"/>
      <c r="AE44" s="142"/>
      <c r="AF44" s="142"/>
      <c r="AG44" s="144">
        <v>2</v>
      </c>
      <c r="AH44" s="132">
        <f t="shared" si="1"/>
        <v>2</v>
      </c>
    </row>
    <row r="45" spans="1:34" ht="14.25">
      <c r="A45" s="132">
        <v>39</v>
      </c>
      <c r="B45" s="139" t="s">
        <v>139</v>
      </c>
      <c r="C45" s="140" t="s">
        <v>390</v>
      </c>
      <c r="D45" s="141"/>
      <c r="E45" s="142"/>
      <c r="F45" s="142"/>
      <c r="G45" s="142"/>
      <c r="H45" s="142"/>
      <c r="I45" s="143"/>
      <c r="J45" s="142"/>
      <c r="K45" s="142"/>
      <c r="L45" s="142"/>
      <c r="M45" s="142"/>
      <c r="N45" s="142"/>
      <c r="O45" s="142"/>
      <c r="P45" s="142"/>
      <c r="Q45" s="142"/>
      <c r="R45" s="144"/>
      <c r="S45" s="139"/>
      <c r="T45" s="141"/>
      <c r="U45" s="142"/>
      <c r="V45" s="142"/>
      <c r="W45" s="142">
        <v>2</v>
      </c>
      <c r="X45" s="142"/>
      <c r="Y45" s="143">
        <v>1</v>
      </c>
      <c r="Z45" s="142"/>
      <c r="AA45" s="142"/>
      <c r="AB45" s="142"/>
      <c r="AC45" s="142"/>
      <c r="AD45" s="142"/>
      <c r="AE45" s="142"/>
      <c r="AF45" s="142"/>
      <c r="AG45" s="144"/>
      <c r="AH45" s="132">
        <f t="shared" si="1"/>
        <v>3</v>
      </c>
    </row>
    <row r="46" spans="1:34" ht="14.25">
      <c r="A46" s="132">
        <v>40</v>
      </c>
      <c r="B46" s="139" t="s">
        <v>140</v>
      </c>
      <c r="C46" s="140" t="s">
        <v>391</v>
      </c>
      <c r="D46" s="141">
        <v>2</v>
      </c>
      <c r="E46" s="142">
        <v>1</v>
      </c>
      <c r="F46" s="142"/>
      <c r="G46" s="142"/>
      <c r="H46" s="142">
        <v>3</v>
      </c>
      <c r="I46" s="143"/>
      <c r="J46" s="142"/>
      <c r="K46" s="142"/>
      <c r="L46" s="142">
        <v>3</v>
      </c>
      <c r="M46" s="142"/>
      <c r="N46" s="142">
        <v>2</v>
      </c>
      <c r="O46" s="142"/>
      <c r="P46" s="142"/>
      <c r="Q46" s="142"/>
      <c r="R46" s="144"/>
      <c r="S46" s="139"/>
      <c r="T46" s="141"/>
      <c r="U46" s="142"/>
      <c r="V46" s="142"/>
      <c r="W46" s="142">
        <v>6</v>
      </c>
      <c r="X46" s="142"/>
      <c r="Y46" s="143">
        <v>5</v>
      </c>
      <c r="Z46" s="142">
        <v>2</v>
      </c>
      <c r="AA46" s="142">
        <v>1</v>
      </c>
      <c r="AB46" s="142"/>
      <c r="AC46" s="142"/>
      <c r="AD46" s="142">
        <v>2</v>
      </c>
      <c r="AE46" s="142">
        <v>1</v>
      </c>
      <c r="AF46" s="142">
        <v>12</v>
      </c>
      <c r="AG46" s="144">
        <v>2</v>
      </c>
      <c r="AH46" s="132">
        <f t="shared" si="1"/>
        <v>42</v>
      </c>
    </row>
    <row r="47" spans="1:34" ht="14.25">
      <c r="A47" s="132">
        <v>41</v>
      </c>
      <c r="B47" s="139" t="s">
        <v>621</v>
      </c>
      <c r="C47" s="140" t="s">
        <v>392</v>
      </c>
      <c r="D47" s="141">
        <v>5</v>
      </c>
      <c r="E47" s="142"/>
      <c r="F47" s="142"/>
      <c r="G47" s="142"/>
      <c r="H47" s="142"/>
      <c r="I47" s="143">
        <v>1</v>
      </c>
      <c r="J47" s="142"/>
      <c r="K47" s="142">
        <v>3</v>
      </c>
      <c r="L47" s="142"/>
      <c r="M47" s="142"/>
      <c r="N47" s="142">
        <v>4</v>
      </c>
      <c r="O47" s="142"/>
      <c r="P47" s="142"/>
      <c r="Q47" s="142"/>
      <c r="R47" s="144"/>
      <c r="S47" s="139"/>
      <c r="T47" s="141"/>
      <c r="U47" s="142"/>
      <c r="V47" s="142"/>
      <c r="W47" s="142">
        <v>2</v>
      </c>
      <c r="X47" s="142">
        <v>3</v>
      </c>
      <c r="Y47" s="143"/>
      <c r="Z47" s="142"/>
      <c r="AA47" s="142"/>
      <c r="AB47" s="142">
        <v>1</v>
      </c>
      <c r="AC47" s="142"/>
      <c r="AD47" s="142"/>
      <c r="AE47" s="142"/>
      <c r="AF47" s="142"/>
      <c r="AG47" s="144"/>
      <c r="AH47" s="132">
        <f t="shared" si="1"/>
        <v>19</v>
      </c>
    </row>
    <row r="48" spans="1:34" ht="14.25">
      <c r="A48" s="132">
        <v>42</v>
      </c>
      <c r="B48" s="139" t="s">
        <v>142</v>
      </c>
      <c r="C48" s="140" t="s">
        <v>393</v>
      </c>
      <c r="D48" s="141"/>
      <c r="E48" s="142"/>
      <c r="F48" s="142"/>
      <c r="G48" s="142"/>
      <c r="H48" s="142"/>
      <c r="I48" s="143"/>
      <c r="J48" s="142"/>
      <c r="K48" s="142"/>
      <c r="L48" s="142"/>
      <c r="M48" s="142"/>
      <c r="N48" s="142"/>
      <c r="O48" s="142"/>
      <c r="P48" s="142"/>
      <c r="Q48" s="142"/>
      <c r="R48" s="144"/>
      <c r="S48" s="139"/>
      <c r="T48" s="141"/>
      <c r="U48" s="142"/>
      <c r="V48" s="142"/>
      <c r="W48" s="142">
        <v>1</v>
      </c>
      <c r="X48" s="142"/>
      <c r="Y48" s="143"/>
      <c r="Z48" s="142"/>
      <c r="AA48" s="142"/>
      <c r="AB48" s="142"/>
      <c r="AC48" s="142"/>
      <c r="AD48" s="142"/>
      <c r="AE48" s="142"/>
      <c r="AF48" s="142"/>
      <c r="AG48" s="144"/>
      <c r="AH48" s="132">
        <f t="shared" si="1"/>
        <v>1</v>
      </c>
    </row>
    <row r="49" spans="1:34" ht="14.25">
      <c r="A49" s="132">
        <v>43</v>
      </c>
      <c r="B49" s="139" t="s">
        <v>143</v>
      </c>
      <c r="C49" s="140" t="s">
        <v>394</v>
      </c>
      <c r="D49" s="141"/>
      <c r="E49" s="142"/>
      <c r="F49" s="142"/>
      <c r="G49" s="142"/>
      <c r="H49" s="142"/>
      <c r="I49" s="143"/>
      <c r="J49" s="142"/>
      <c r="K49" s="142"/>
      <c r="L49" s="142"/>
      <c r="M49" s="142"/>
      <c r="N49" s="142"/>
      <c r="O49" s="142"/>
      <c r="P49" s="142"/>
      <c r="Q49" s="142"/>
      <c r="R49" s="144"/>
      <c r="S49" s="139"/>
      <c r="T49" s="141"/>
      <c r="U49" s="142"/>
      <c r="V49" s="142"/>
      <c r="W49" s="142">
        <v>3</v>
      </c>
      <c r="X49" s="142"/>
      <c r="Y49" s="143">
        <v>1</v>
      </c>
      <c r="Z49" s="142"/>
      <c r="AA49" s="142"/>
      <c r="AB49" s="142"/>
      <c r="AC49" s="142"/>
      <c r="AD49" s="142"/>
      <c r="AE49" s="142"/>
      <c r="AF49" s="142"/>
      <c r="AG49" s="144"/>
      <c r="AH49" s="132">
        <f t="shared" si="1"/>
        <v>4</v>
      </c>
    </row>
    <row r="50" spans="1:34" ht="14.25">
      <c r="A50" s="132">
        <v>44</v>
      </c>
      <c r="B50" s="139" t="s">
        <v>622</v>
      </c>
      <c r="C50" s="140" t="s">
        <v>396</v>
      </c>
      <c r="D50" s="141"/>
      <c r="E50" s="142"/>
      <c r="F50" s="142"/>
      <c r="G50" s="142"/>
      <c r="H50" s="142"/>
      <c r="I50" s="143"/>
      <c r="J50" s="142"/>
      <c r="K50" s="142"/>
      <c r="L50" s="142"/>
      <c r="M50" s="142"/>
      <c r="N50" s="142"/>
      <c r="O50" s="142"/>
      <c r="P50" s="142"/>
      <c r="Q50" s="142"/>
      <c r="R50" s="144"/>
      <c r="S50" s="139"/>
      <c r="T50" s="141"/>
      <c r="U50" s="142"/>
      <c r="V50" s="142"/>
      <c r="W50" s="142"/>
      <c r="X50" s="142"/>
      <c r="Y50" s="143"/>
      <c r="Z50" s="142"/>
      <c r="AA50" s="142">
        <v>2</v>
      </c>
      <c r="AB50" s="142"/>
      <c r="AC50" s="142"/>
      <c r="AD50" s="142"/>
      <c r="AE50" s="142"/>
      <c r="AF50" s="142"/>
      <c r="AG50" s="144"/>
      <c r="AH50" s="132">
        <f t="shared" si="1"/>
        <v>2</v>
      </c>
    </row>
    <row r="51" spans="1:34" ht="14.25">
      <c r="A51" s="132">
        <v>45</v>
      </c>
      <c r="B51" s="139" t="s">
        <v>146</v>
      </c>
      <c r="C51" s="140" t="s">
        <v>397</v>
      </c>
      <c r="D51" s="141"/>
      <c r="E51" s="142"/>
      <c r="F51" s="142"/>
      <c r="G51" s="142"/>
      <c r="H51" s="142"/>
      <c r="I51" s="143"/>
      <c r="J51" s="142"/>
      <c r="K51" s="142">
        <v>2</v>
      </c>
      <c r="L51" s="142"/>
      <c r="M51" s="142"/>
      <c r="N51" s="142"/>
      <c r="O51" s="142"/>
      <c r="P51" s="142"/>
      <c r="Q51" s="142"/>
      <c r="R51" s="144"/>
      <c r="S51" s="139"/>
      <c r="T51" s="141"/>
      <c r="U51" s="142"/>
      <c r="V51" s="142"/>
      <c r="W51" s="142"/>
      <c r="X51" s="142"/>
      <c r="Y51" s="143"/>
      <c r="Z51" s="142"/>
      <c r="AA51" s="142"/>
      <c r="AB51" s="142"/>
      <c r="AC51" s="142"/>
      <c r="AD51" s="142"/>
      <c r="AE51" s="142"/>
      <c r="AF51" s="142"/>
      <c r="AG51" s="144"/>
      <c r="AH51" s="132">
        <f t="shared" si="1"/>
        <v>2</v>
      </c>
    </row>
    <row r="52" spans="1:34" ht="14.25">
      <c r="A52" s="132">
        <v>46</v>
      </c>
      <c r="B52" s="139" t="s">
        <v>147</v>
      </c>
      <c r="C52" s="140" t="s">
        <v>398</v>
      </c>
      <c r="D52" s="141"/>
      <c r="E52" s="142"/>
      <c r="F52" s="142"/>
      <c r="G52" s="142"/>
      <c r="H52" s="142"/>
      <c r="I52" s="143"/>
      <c r="J52" s="142"/>
      <c r="K52" s="142"/>
      <c r="L52" s="142"/>
      <c r="M52" s="142"/>
      <c r="N52" s="142"/>
      <c r="O52" s="142"/>
      <c r="P52" s="142"/>
      <c r="Q52" s="142"/>
      <c r="R52" s="144"/>
      <c r="S52" s="139"/>
      <c r="T52" s="141"/>
      <c r="U52" s="142"/>
      <c r="V52" s="142"/>
      <c r="W52" s="142"/>
      <c r="X52" s="142"/>
      <c r="Y52" s="143"/>
      <c r="Z52" s="142">
        <v>2</v>
      </c>
      <c r="AA52" s="142"/>
      <c r="AB52" s="142"/>
      <c r="AC52" s="142"/>
      <c r="AD52" s="142"/>
      <c r="AE52" s="142"/>
      <c r="AF52" s="142"/>
      <c r="AG52" s="144"/>
      <c r="AH52" s="132">
        <f t="shared" si="1"/>
        <v>2</v>
      </c>
    </row>
    <row r="53" spans="1:34" ht="14.25">
      <c r="A53" s="132">
        <v>47</v>
      </c>
      <c r="B53" s="139" t="s">
        <v>148</v>
      </c>
      <c r="C53" s="140" t="s">
        <v>399</v>
      </c>
      <c r="D53" s="141"/>
      <c r="E53" s="142"/>
      <c r="F53" s="142"/>
      <c r="G53" s="142"/>
      <c r="H53" s="142"/>
      <c r="I53" s="143"/>
      <c r="J53" s="142"/>
      <c r="K53" s="142"/>
      <c r="L53" s="142"/>
      <c r="M53" s="142"/>
      <c r="N53" s="142"/>
      <c r="O53" s="142"/>
      <c r="P53" s="142"/>
      <c r="Q53" s="142"/>
      <c r="R53" s="144"/>
      <c r="S53" s="139"/>
      <c r="T53" s="141"/>
      <c r="U53" s="142"/>
      <c r="V53" s="142"/>
      <c r="W53" s="142">
        <v>1</v>
      </c>
      <c r="X53" s="142"/>
      <c r="Y53" s="143"/>
      <c r="Z53" s="142"/>
      <c r="AA53" s="142"/>
      <c r="AB53" s="142"/>
      <c r="AC53" s="142"/>
      <c r="AD53" s="142"/>
      <c r="AE53" s="142"/>
      <c r="AF53" s="142"/>
      <c r="AG53" s="144"/>
      <c r="AH53" s="132">
        <f t="shared" si="1"/>
        <v>1</v>
      </c>
    </row>
    <row r="54" spans="1:34" ht="14.25">
      <c r="A54" s="132">
        <v>48</v>
      </c>
      <c r="B54" s="139" t="s">
        <v>152</v>
      </c>
      <c r="C54" s="140" t="s">
        <v>403</v>
      </c>
      <c r="D54" s="141"/>
      <c r="E54" s="142"/>
      <c r="F54" s="142"/>
      <c r="G54" s="142"/>
      <c r="H54" s="142"/>
      <c r="I54" s="143"/>
      <c r="J54" s="142"/>
      <c r="K54" s="142"/>
      <c r="L54" s="142"/>
      <c r="M54" s="142"/>
      <c r="N54" s="142"/>
      <c r="O54" s="142"/>
      <c r="P54" s="142"/>
      <c r="Q54" s="142"/>
      <c r="R54" s="144"/>
      <c r="S54" s="139"/>
      <c r="T54" s="141"/>
      <c r="U54" s="142"/>
      <c r="V54" s="142"/>
      <c r="W54" s="142"/>
      <c r="X54" s="142"/>
      <c r="Y54" s="143"/>
      <c r="Z54" s="142"/>
      <c r="AA54" s="142">
        <v>1</v>
      </c>
      <c r="AB54" s="142"/>
      <c r="AC54" s="142"/>
      <c r="AD54" s="142"/>
      <c r="AE54" s="142"/>
      <c r="AF54" s="142"/>
      <c r="AG54" s="144"/>
      <c r="AH54" s="132">
        <f t="shared" si="1"/>
        <v>1</v>
      </c>
    </row>
    <row r="55" spans="1:34" ht="14.25">
      <c r="A55" s="132">
        <v>49</v>
      </c>
      <c r="B55" s="139" t="s">
        <v>623</v>
      </c>
      <c r="C55" s="140" t="s">
        <v>404</v>
      </c>
      <c r="D55" s="141"/>
      <c r="E55" s="142"/>
      <c r="F55" s="142"/>
      <c r="G55" s="142"/>
      <c r="H55" s="142"/>
      <c r="I55" s="143"/>
      <c r="J55" s="142"/>
      <c r="K55" s="142">
        <v>1</v>
      </c>
      <c r="L55" s="142"/>
      <c r="M55" s="142"/>
      <c r="N55" s="142">
        <v>2</v>
      </c>
      <c r="O55" s="142"/>
      <c r="P55" s="142"/>
      <c r="Q55" s="142"/>
      <c r="R55" s="144"/>
      <c r="S55" s="139"/>
      <c r="T55" s="141"/>
      <c r="U55" s="142"/>
      <c r="V55" s="142"/>
      <c r="W55" s="142"/>
      <c r="X55" s="142"/>
      <c r="Y55" s="143"/>
      <c r="Z55" s="142"/>
      <c r="AA55" s="142"/>
      <c r="AB55" s="142"/>
      <c r="AC55" s="142"/>
      <c r="AD55" s="142"/>
      <c r="AE55" s="142"/>
      <c r="AF55" s="142"/>
      <c r="AG55" s="144"/>
      <c r="AH55" s="132">
        <f t="shared" si="1"/>
        <v>3</v>
      </c>
    </row>
    <row r="56" spans="1:34" ht="14.25">
      <c r="A56" s="132">
        <v>50</v>
      </c>
      <c r="B56" s="139" t="s">
        <v>154</v>
      </c>
      <c r="C56" s="140" t="s">
        <v>405</v>
      </c>
      <c r="D56" s="141"/>
      <c r="E56" s="142"/>
      <c r="F56" s="142">
        <v>1</v>
      </c>
      <c r="G56" s="142"/>
      <c r="H56" s="142"/>
      <c r="I56" s="143"/>
      <c r="J56" s="142"/>
      <c r="K56" s="142"/>
      <c r="L56" s="142"/>
      <c r="M56" s="142"/>
      <c r="N56" s="142">
        <v>2</v>
      </c>
      <c r="O56" s="142"/>
      <c r="P56" s="142"/>
      <c r="Q56" s="142"/>
      <c r="R56" s="144"/>
      <c r="S56" s="139"/>
      <c r="T56" s="141"/>
      <c r="U56" s="142"/>
      <c r="V56" s="142"/>
      <c r="W56" s="142"/>
      <c r="X56" s="142"/>
      <c r="Y56" s="143"/>
      <c r="Z56" s="142"/>
      <c r="AA56" s="142"/>
      <c r="AB56" s="142"/>
      <c r="AC56" s="142"/>
      <c r="AD56" s="142"/>
      <c r="AE56" s="142"/>
      <c r="AF56" s="142"/>
      <c r="AG56" s="144"/>
      <c r="AH56" s="132">
        <f t="shared" si="1"/>
        <v>3</v>
      </c>
    </row>
    <row r="57" spans="1:34" ht="14.25">
      <c r="A57" s="132">
        <v>51</v>
      </c>
      <c r="B57" s="139" t="s">
        <v>624</v>
      </c>
      <c r="C57" s="140" t="s">
        <v>406</v>
      </c>
      <c r="D57" s="141"/>
      <c r="E57" s="142"/>
      <c r="F57" s="142"/>
      <c r="G57" s="142"/>
      <c r="H57" s="142">
        <v>3</v>
      </c>
      <c r="I57" s="143"/>
      <c r="J57" s="142"/>
      <c r="K57" s="142"/>
      <c r="L57" s="142"/>
      <c r="M57" s="142"/>
      <c r="N57" s="142"/>
      <c r="O57" s="142"/>
      <c r="P57" s="142"/>
      <c r="Q57" s="142"/>
      <c r="R57" s="144"/>
      <c r="S57" s="139"/>
      <c r="T57" s="141"/>
      <c r="U57" s="142"/>
      <c r="V57" s="142"/>
      <c r="W57" s="142"/>
      <c r="X57" s="142"/>
      <c r="Y57" s="143"/>
      <c r="Z57" s="142"/>
      <c r="AA57" s="142"/>
      <c r="AB57" s="142"/>
      <c r="AC57" s="142"/>
      <c r="AD57" s="142"/>
      <c r="AE57" s="142"/>
      <c r="AF57" s="142"/>
      <c r="AG57" s="144"/>
      <c r="AH57" s="132">
        <f t="shared" si="1"/>
        <v>3</v>
      </c>
    </row>
    <row r="58" spans="1:34" ht="14.25">
      <c r="A58" s="132">
        <v>52</v>
      </c>
      <c r="B58" s="139" t="s">
        <v>156</v>
      </c>
      <c r="C58" s="140" t="s">
        <v>407</v>
      </c>
      <c r="D58" s="141">
        <v>1</v>
      </c>
      <c r="E58" s="142"/>
      <c r="F58" s="142"/>
      <c r="G58" s="142"/>
      <c r="H58" s="142"/>
      <c r="I58" s="143"/>
      <c r="J58" s="142"/>
      <c r="K58" s="142"/>
      <c r="L58" s="142">
        <v>2</v>
      </c>
      <c r="M58" s="142"/>
      <c r="N58" s="142"/>
      <c r="O58" s="142"/>
      <c r="P58" s="142"/>
      <c r="Q58" s="142"/>
      <c r="R58" s="144"/>
      <c r="S58" s="139"/>
      <c r="T58" s="141"/>
      <c r="U58" s="142"/>
      <c r="V58" s="142"/>
      <c r="W58" s="142">
        <v>1</v>
      </c>
      <c r="X58" s="142"/>
      <c r="Y58" s="143"/>
      <c r="Z58" s="142"/>
      <c r="AA58" s="142"/>
      <c r="AB58" s="142"/>
      <c r="AC58" s="142"/>
      <c r="AD58" s="142"/>
      <c r="AE58" s="142"/>
      <c r="AF58" s="142"/>
      <c r="AG58" s="144"/>
      <c r="AH58" s="132">
        <f t="shared" si="1"/>
        <v>4</v>
      </c>
    </row>
    <row r="59" spans="1:34" ht="14.25">
      <c r="A59" s="132">
        <v>53</v>
      </c>
      <c r="B59" s="139" t="s">
        <v>625</v>
      </c>
      <c r="C59" s="140" t="s">
        <v>408</v>
      </c>
      <c r="D59" s="141"/>
      <c r="E59" s="142"/>
      <c r="F59" s="142"/>
      <c r="G59" s="142"/>
      <c r="H59" s="142"/>
      <c r="I59" s="143"/>
      <c r="J59" s="142"/>
      <c r="K59" s="142"/>
      <c r="L59" s="142"/>
      <c r="M59" s="142">
        <v>3</v>
      </c>
      <c r="N59" s="142">
        <v>3</v>
      </c>
      <c r="O59" s="142"/>
      <c r="P59" s="142"/>
      <c r="Q59" s="142"/>
      <c r="R59" s="144"/>
      <c r="S59" s="139"/>
      <c r="T59" s="141"/>
      <c r="U59" s="142"/>
      <c r="V59" s="142"/>
      <c r="W59" s="142"/>
      <c r="X59" s="142"/>
      <c r="Y59" s="143"/>
      <c r="Z59" s="142"/>
      <c r="AA59" s="142"/>
      <c r="AB59" s="142"/>
      <c r="AC59" s="142"/>
      <c r="AD59" s="142"/>
      <c r="AE59" s="142"/>
      <c r="AF59" s="142"/>
      <c r="AG59" s="144"/>
      <c r="AH59" s="132">
        <f t="shared" si="1"/>
        <v>6</v>
      </c>
    </row>
    <row r="60" spans="1:34" ht="14.25">
      <c r="A60" s="132">
        <v>54</v>
      </c>
      <c r="B60" s="139" t="s">
        <v>158</v>
      </c>
      <c r="C60" s="140" t="s">
        <v>409</v>
      </c>
      <c r="D60" s="141"/>
      <c r="E60" s="142"/>
      <c r="F60" s="142"/>
      <c r="G60" s="142"/>
      <c r="H60" s="142"/>
      <c r="I60" s="143"/>
      <c r="J60" s="142"/>
      <c r="K60" s="142"/>
      <c r="L60" s="142"/>
      <c r="M60" s="142"/>
      <c r="N60" s="142"/>
      <c r="O60" s="142"/>
      <c r="P60" s="142"/>
      <c r="Q60" s="142"/>
      <c r="R60" s="144"/>
      <c r="S60" s="139"/>
      <c r="T60" s="141"/>
      <c r="U60" s="142"/>
      <c r="V60" s="142"/>
      <c r="W60" s="142"/>
      <c r="X60" s="142"/>
      <c r="Y60" s="143">
        <v>2</v>
      </c>
      <c r="Z60" s="142"/>
      <c r="AA60" s="142"/>
      <c r="AB60" s="142"/>
      <c r="AC60" s="142"/>
      <c r="AD60" s="142"/>
      <c r="AE60" s="142"/>
      <c r="AF60" s="142"/>
      <c r="AG60" s="144"/>
      <c r="AH60" s="132">
        <f t="shared" si="1"/>
        <v>2</v>
      </c>
    </row>
    <row r="61" spans="1:34" ht="14.25">
      <c r="A61" s="132">
        <v>55</v>
      </c>
      <c r="B61" s="139" t="s">
        <v>159</v>
      </c>
      <c r="C61" s="140" t="s">
        <v>410</v>
      </c>
      <c r="D61" s="141"/>
      <c r="E61" s="142"/>
      <c r="F61" s="142"/>
      <c r="G61" s="142"/>
      <c r="H61" s="142">
        <v>2</v>
      </c>
      <c r="I61" s="143"/>
      <c r="J61" s="142"/>
      <c r="K61" s="142"/>
      <c r="L61" s="142"/>
      <c r="M61" s="142"/>
      <c r="N61" s="142"/>
      <c r="O61" s="142"/>
      <c r="P61" s="142"/>
      <c r="Q61" s="142"/>
      <c r="R61" s="144"/>
      <c r="S61" s="139"/>
      <c r="T61" s="141"/>
      <c r="U61" s="142"/>
      <c r="V61" s="142"/>
      <c r="W61" s="142">
        <v>4</v>
      </c>
      <c r="X61" s="142"/>
      <c r="Y61" s="143"/>
      <c r="Z61" s="142"/>
      <c r="AA61" s="142"/>
      <c r="AB61" s="142"/>
      <c r="AC61" s="142"/>
      <c r="AD61" s="142"/>
      <c r="AE61" s="142"/>
      <c r="AF61" s="142"/>
      <c r="AG61" s="144"/>
      <c r="AH61" s="132">
        <f t="shared" si="1"/>
        <v>6</v>
      </c>
    </row>
    <row r="62" spans="1:34" ht="14.25">
      <c r="A62" s="132">
        <v>56</v>
      </c>
      <c r="B62" s="139" t="s">
        <v>160</v>
      </c>
      <c r="C62" s="140" t="s">
        <v>411</v>
      </c>
      <c r="D62" s="141"/>
      <c r="E62" s="142">
        <v>2</v>
      </c>
      <c r="F62" s="142">
        <v>3</v>
      </c>
      <c r="G62" s="142"/>
      <c r="H62" s="142"/>
      <c r="I62" s="143"/>
      <c r="J62" s="142">
        <v>1</v>
      </c>
      <c r="K62" s="142">
        <v>1</v>
      </c>
      <c r="L62" s="142">
        <v>2</v>
      </c>
      <c r="M62" s="142"/>
      <c r="N62" s="142">
        <v>7</v>
      </c>
      <c r="O62" s="142"/>
      <c r="P62" s="142"/>
      <c r="Q62" s="142"/>
      <c r="R62" s="144"/>
      <c r="S62" s="139"/>
      <c r="T62" s="141">
        <v>1</v>
      </c>
      <c r="U62" s="142"/>
      <c r="V62" s="142"/>
      <c r="W62" s="142">
        <v>1</v>
      </c>
      <c r="X62" s="142">
        <v>1</v>
      </c>
      <c r="Y62" s="143"/>
      <c r="Z62" s="142"/>
      <c r="AA62" s="142"/>
      <c r="AB62" s="142"/>
      <c r="AC62" s="142"/>
      <c r="AD62" s="142">
        <v>2</v>
      </c>
      <c r="AE62" s="142"/>
      <c r="AF62" s="142">
        <v>4</v>
      </c>
      <c r="AG62" s="144">
        <v>6</v>
      </c>
      <c r="AH62" s="132">
        <f t="shared" si="1"/>
        <v>31</v>
      </c>
    </row>
    <row r="63" spans="1:34" ht="14.25">
      <c r="A63" s="132">
        <v>57</v>
      </c>
      <c r="B63" s="139" t="s">
        <v>161</v>
      </c>
      <c r="C63" s="140" t="s">
        <v>412</v>
      </c>
      <c r="D63" s="141">
        <v>1</v>
      </c>
      <c r="E63" s="142"/>
      <c r="F63" s="142"/>
      <c r="G63" s="142"/>
      <c r="H63" s="142">
        <v>1</v>
      </c>
      <c r="I63" s="143"/>
      <c r="J63" s="142"/>
      <c r="K63" s="142">
        <v>3</v>
      </c>
      <c r="L63" s="142"/>
      <c r="M63" s="142"/>
      <c r="N63" s="142">
        <v>6</v>
      </c>
      <c r="O63" s="142"/>
      <c r="P63" s="142"/>
      <c r="Q63" s="142"/>
      <c r="R63" s="144"/>
      <c r="S63" s="139"/>
      <c r="T63" s="141"/>
      <c r="U63" s="142"/>
      <c r="V63" s="142"/>
      <c r="W63" s="142">
        <v>5</v>
      </c>
      <c r="X63" s="142"/>
      <c r="Y63" s="143">
        <v>1</v>
      </c>
      <c r="Z63" s="142"/>
      <c r="AA63" s="142"/>
      <c r="AB63" s="142"/>
      <c r="AC63" s="142"/>
      <c r="AD63" s="142"/>
      <c r="AE63" s="142"/>
      <c r="AF63" s="142"/>
      <c r="AG63" s="144"/>
      <c r="AH63" s="132">
        <f t="shared" si="1"/>
        <v>17</v>
      </c>
    </row>
    <row r="64" spans="1:34" ht="14.25">
      <c r="A64" s="132">
        <v>58</v>
      </c>
      <c r="B64" s="139" t="s">
        <v>162</v>
      </c>
      <c r="C64" s="140" t="s">
        <v>413</v>
      </c>
      <c r="D64" s="141">
        <v>2</v>
      </c>
      <c r="E64" s="142"/>
      <c r="F64" s="142"/>
      <c r="G64" s="142"/>
      <c r="H64" s="142"/>
      <c r="I64" s="143"/>
      <c r="J64" s="142"/>
      <c r="K64" s="142"/>
      <c r="L64" s="142">
        <v>1</v>
      </c>
      <c r="M64" s="142"/>
      <c r="N64" s="142"/>
      <c r="O64" s="142"/>
      <c r="P64" s="142"/>
      <c r="Q64" s="142"/>
      <c r="R64" s="144"/>
      <c r="S64" s="139"/>
      <c r="T64" s="141"/>
      <c r="U64" s="142"/>
      <c r="V64" s="142"/>
      <c r="W64" s="142">
        <v>1</v>
      </c>
      <c r="X64" s="142"/>
      <c r="Y64" s="143">
        <v>1</v>
      </c>
      <c r="Z64" s="142"/>
      <c r="AA64" s="142"/>
      <c r="AB64" s="142"/>
      <c r="AC64" s="142"/>
      <c r="AD64" s="142"/>
      <c r="AE64" s="142"/>
      <c r="AF64" s="142">
        <v>3</v>
      </c>
      <c r="AG64" s="144">
        <v>2</v>
      </c>
      <c r="AH64" s="132">
        <f t="shared" si="1"/>
        <v>10</v>
      </c>
    </row>
    <row r="65" spans="1:34" ht="14.25">
      <c r="A65" s="132">
        <v>59</v>
      </c>
      <c r="B65" s="139" t="s">
        <v>163</v>
      </c>
      <c r="C65" s="140" t="s">
        <v>414</v>
      </c>
      <c r="D65" s="141">
        <v>2</v>
      </c>
      <c r="E65" s="142"/>
      <c r="F65" s="142"/>
      <c r="G65" s="142"/>
      <c r="H65" s="142"/>
      <c r="I65" s="143"/>
      <c r="J65" s="142"/>
      <c r="K65" s="142"/>
      <c r="L65" s="142"/>
      <c r="M65" s="142"/>
      <c r="N65" s="142">
        <v>2</v>
      </c>
      <c r="O65" s="142"/>
      <c r="P65" s="142"/>
      <c r="Q65" s="142"/>
      <c r="R65" s="144">
        <v>2</v>
      </c>
      <c r="S65" s="139"/>
      <c r="T65" s="141"/>
      <c r="U65" s="142"/>
      <c r="V65" s="142"/>
      <c r="W65" s="142">
        <v>2</v>
      </c>
      <c r="X65" s="142"/>
      <c r="Y65" s="143"/>
      <c r="Z65" s="142"/>
      <c r="AA65" s="142"/>
      <c r="AB65" s="142"/>
      <c r="AC65" s="142"/>
      <c r="AD65" s="142"/>
      <c r="AE65" s="142"/>
      <c r="AF65" s="142"/>
      <c r="AG65" s="144"/>
      <c r="AH65" s="132">
        <f t="shared" si="1"/>
        <v>8</v>
      </c>
    </row>
    <row r="66" spans="1:34" ht="14.25">
      <c r="A66" s="132">
        <v>60</v>
      </c>
      <c r="B66" s="139" t="s">
        <v>164</v>
      </c>
      <c r="C66" s="140" t="s">
        <v>415</v>
      </c>
      <c r="D66" s="141"/>
      <c r="E66" s="142"/>
      <c r="F66" s="142"/>
      <c r="G66" s="142"/>
      <c r="H66" s="142"/>
      <c r="I66" s="143"/>
      <c r="J66" s="142"/>
      <c r="K66" s="142"/>
      <c r="L66" s="142">
        <v>4</v>
      </c>
      <c r="M66" s="142">
        <v>5</v>
      </c>
      <c r="N66" s="142">
        <v>1</v>
      </c>
      <c r="O66" s="142"/>
      <c r="P66" s="142"/>
      <c r="Q66" s="142"/>
      <c r="R66" s="144"/>
      <c r="S66" s="139"/>
      <c r="T66" s="141"/>
      <c r="U66" s="142"/>
      <c r="V66" s="142"/>
      <c r="W66" s="142">
        <v>2</v>
      </c>
      <c r="X66" s="142"/>
      <c r="Y66" s="143">
        <v>3</v>
      </c>
      <c r="Z66" s="142"/>
      <c r="AA66" s="142">
        <v>1</v>
      </c>
      <c r="AB66" s="142"/>
      <c r="AC66" s="142">
        <v>1</v>
      </c>
      <c r="AD66" s="142">
        <v>5</v>
      </c>
      <c r="AE66" s="142">
        <v>1</v>
      </c>
      <c r="AF66" s="142">
        <v>1</v>
      </c>
      <c r="AG66" s="144"/>
      <c r="AH66" s="132">
        <f t="shared" si="1"/>
        <v>24</v>
      </c>
    </row>
    <row r="67" spans="1:34" ht="14.25">
      <c r="A67" s="132">
        <v>61</v>
      </c>
      <c r="B67" s="139" t="s">
        <v>165</v>
      </c>
      <c r="C67" s="140" t="s">
        <v>416</v>
      </c>
      <c r="D67" s="141"/>
      <c r="E67" s="142"/>
      <c r="F67" s="142"/>
      <c r="G67" s="142"/>
      <c r="H67" s="142">
        <v>2</v>
      </c>
      <c r="I67" s="143"/>
      <c r="J67" s="142"/>
      <c r="K67" s="142"/>
      <c r="L67" s="142"/>
      <c r="M67" s="142"/>
      <c r="N67" s="142"/>
      <c r="O67" s="142"/>
      <c r="P67" s="142"/>
      <c r="Q67" s="142"/>
      <c r="R67" s="144"/>
      <c r="S67" s="139"/>
      <c r="T67" s="141"/>
      <c r="U67" s="142"/>
      <c r="V67" s="142"/>
      <c r="W67" s="142"/>
      <c r="X67" s="142"/>
      <c r="Y67" s="143"/>
      <c r="Z67" s="142"/>
      <c r="AA67" s="142"/>
      <c r="AB67" s="142"/>
      <c r="AC67" s="142"/>
      <c r="AD67" s="142"/>
      <c r="AE67" s="142"/>
      <c r="AF67" s="142"/>
      <c r="AG67" s="144"/>
      <c r="AH67" s="132">
        <f t="shared" si="1"/>
        <v>2</v>
      </c>
    </row>
    <row r="68" spans="1:34" ht="14.25">
      <c r="A68" s="132">
        <v>62</v>
      </c>
      <c r="B68" s="139" t="s">
        <v>166</v>
      </c>
      <c r="C68" s="140" t="s">
        <v>417</v>
      </c>
      <c r="D68" s="141"/>
      <c r="E68" s="142"/>
      <c r="F68" s="142"/>
      <c r="G68" s="142"/>
      <c r="H68" s="142"/>
      <c r="I68" s="143"/>
      <c r="J68" s="142"/>
      <c r="K68" s="142"/>
      <c r="L68" s="142">
        <v>3</v>
      </c>
      <c r="M68" s="142"/>
      <c r="N68" s="142"/>
      <c r="O68" s="142"/>
      <c r="P68" s="142"/>
      <c r="Q68" s="142"/>
      <c r="R68" s="144"/>
      <c r="S68" s="139"/>
      <c r="T68" s="141"/>
      <c r="U68" s="142"/>
      <c r="V68" s="142"/>
      <c r="W68" s="142">
        <v>8</v>
      </c>
      <c r="X68" s="142"/>
      <c r="Y68" s="143"/>
      <c r="Z68" s="142"/>
      <c r="AA68" s="142"/>
      <c r="AB68" s="142"/>
      <c r="AC68" s="142"/>
      <c r="AD68" s="142"/>
      <c r="AE68" s="142"/>
      <c r="AF68" s="142"/>
      <c r="AG68" s="144">
        <v>4</v>
      </c>
      <c r="AH68" s="132">
        <f t="shared" si="1"/>
        <v>15</v>
      </c>
    </row>
    <row r="69" spans="1:34" ht="14.25">
      <c r="A69" s="132">
        <v>63</v>
      </c>
      <c r="B69" s="139" t="s">
        <v>167</v>
      </c>
      <c r="C69" s="140" t="s">
        <v>418</v>
      </c>
      <c r="D69" s="141"/>
      <c r="E69" s="142"/>
      <c r="F69" s="142"/>
      <c r="G69" s="142"/>
      <c r="H69" s="142"/>
      <c r="I69" s="143"/>
      <c r="J69" s="142"/>
      <c r="K69" s="142"/>
      <c r="L69" s="142"/>
      <c r="M69" s="142"/>
      <c r="N69" s="142"/>
      <c r="O69" s="142"/>
      <c r="P69" s="142"/>
      <c r="Q69" s="142"/>
      <c r="R69" s="144"/>
      <c r="S69" s="139"/>
      <c r="T69" s="141"/>
      <c r="U69" s="142"/>
      <c r="V69" s="142"/>
      <c r="W69" s="142">
        <v>2</v>
      </c>
      <c r="X69" s="142"/>
      <c r="Y69" s="143"/>
      <c r="Z69" s="142"/>
      <c r="AA69" s="142"/>
      <c r="AB69" s="142"/>
      <c r="AC69" s="142"/>
      <c r="AD69" s="142"/>
      <c r="AE69" s="142"/>
      <c r="AF69" s="142"/>
      <c r="AG69" s="144">
        <v>2</v>
      </c>
      <c r="AH69" s="132">
        <f t="shared" si="1"/>
        <v>4</v>
      </c>
    </row>
    <row r="70" spans="1:34" ht="14.25">
      <c r="A70" s="132">
        <v>64</v>
      </c>
      <c r="B70" s="139" t="s">
        <v>168</v>
      </c>
      <c r="C70" s="140" t="s">
        <v>419</v>
      </c>
      <c r="D70" s="141"/>
      <c r="E70" s="142"/>
      <c r="F70" s="142"/>
      <c r="G70" s="142"/>
      <c r="H70" s="142"/>
      <c r="I70" s="143"/>
      <c r="J70" s="142"/>
      <c r="K70" s="142"/>
      <c r="L70" s="142">
        <v>1</v>
      </c>
      <c r="M70" s="142"/>
      <c r="N70" s="142"/>
      <c r="O70" s="142"/>
      <c r="P70" s="142"/>
      <c r="Q70" s="142"/>
      <c r="R70" s="144"/>
      <c r="S70" s="139"/>
      <c r="T70" s="141"/>
      <c r="U70" s="142"/>
      <c r="V70" s="142"/>
      <c r="W70" s="142"/>
      <c r="X70" s="142"/>
      <c r="Y70" s="143"/>
      <c r="Z70" s="142"/>
      <c r="AA70" s="142"/>
      <c r="AB70" s="142"/>
      <c r="AC70" s="142"/>
      <c r="AD70" s="142"/>
      <c r="AE70" s="142"/>
      <c r="AF70" s="142">
        <v>1</v>
      </c>
      <c r="AG70" s="144"/>
      <c r="AH70" s="132">
        <f t="shared" si="1"/>
        <v>2</v>
      </c>
    </row>
    <row r="71" spans="1:34" ht="14.25">
      <c r="A71" s="132">
        <v>65</v>
      </c>
      <c r="B71" s="139" t="s">
        <v>626</v>
      </c>
      <c r="C71" s="140" t="s">
        <v>420</v>
      </c>
      <c r="D71" s="141"/>
      <c r="E71" s="142"/>
      <c r="F71" s="142"/>
      <c r="G71" s="142"/>
      <c r="H71" s="142">
        <v>2</v>
      </c>
      <c r="I71" s="143"/>
      <c r="J71" s="142"/>
      <c r="K71" s="142"/>
      <c r="L71" s="142"/>
      <c r="M71" s="142"/>
      <c r="N71" s="142"/>
      <c r="O71" s="142"/>
      <c r="P71" s="142"/>
      <c r="Q71" s="142"/>
      <c r="R71" s="144"/>
      <c r="S71" s="139"/>
      <c r="T71" s="141"/>
      <c r="U71" s="142"/>
      <c r="V71" s="142"/>
      <c r="W71" s="142"/>
      <c r="X71" s="142"/>
      <c r="Y71" s="143"/>
      <c r="Z71" s="142"/>
      <c r="AA71" s="142"/>
      <c r="AB71" s="142"/>
      <c r="AC71" s="142"/>
      <c r="AD71" s="142"/>
      <c r="AE71" s="142"/>
      <c r="AF71" s="142"/>
      <c r="AG71" s="144"/>
      <c r="AH71" s="132">
        <f t="shared" si="1"/>
        <v>2</v>
      </c>
    </row>
    <row r="72" spans="1:34" ht="14.25">
      <c r="A72" s="132">
        <v>66</v>
      </c>
      <c r="B72" s="139" t="s">
        <v>170</v>
      </c>
      <c r="C72" s="140" t="s">
        <v>421</v>
      </c>
      <c r="D72" s="141"/>
      <c r="E72" s="142"/>
      <c r="F72" s="142"/>
      <c r="G72" s="142"/>
      <c r="H72" s="142"/>
      <c r="I72" s="143"/>
      <c r="J72" s="142"/>
      <c r="K72" s="142"/>
      <c r="L72" s="142"/>
      <c r="M72" s="142"/>
      <c r="N72" s="142"/>
      <c r="O72" s="142"/>
      <c r="P72" s="142"/>
      <c r="Q72" s="142"/>
      <c r="R72" s="144"/>
      <c r="S72" s="139"/>
      <c r="T72" s="141"/>
      <c r="U72" s="142"/>
      <c r="V72" s="142"/>
      <c r="W72" s="142"/>
      <c r="X72" s="142"/>
      <c r="Y72" s="143"/>
      <c r="Z72" s="142"/>
      <c r="AA72" s="142">
        <v>3</v>
      </c>
      <c r="AB72" s="142"/>
      <c r="AC72" s="142"/>
      <c r="AD72" s="142"/>
      <c r="AE72" s="142"/>
      <c r="AF72" s="142"/>
      <c r="AG72" s="144"/>
      <c r="AH72" s="132">
        <f t="shared" ref="AH72:AH135" si="2">SUM(D72:AG72)</f>
        <v>3</v>
      </c>
    </row>
    <row r="73" spans="1:34" ht="14.25">
      <c r="A73" s="132">
        <v>67</v>
      </c>
      <c r="B73" s="139" t="s">
        <v>171</v>
      </c>
      <c r="C73" s="140" t="s">
        <v>422</v>
      </c>
      <c r="D73" s="141"/>
      <c r="E73" s="142"/>
      <c r="F73" s="142"/>
      <c r="G73" s="142"/>
      <c r="H73" s="142"/>
      <c r="I73" s="143"/>
      <c r="J73" s="142"/>
      <c r="K73" s="142"/>
      <c r="L73" s="142"/>
      <c r="M73" s="142"/>
      <c r="N73" s="142">
        <v>2</v>
      </c>
      <c r="O73" s="142">
        <v>1</v>
      </c>
      <c r="P73" s="142"/>
      <c r="Q73" s="142"/>
      <c r="R73" s="144"/>
      <c r="S73" s="139"/>
      <c r="T73" s="141"/>
      <c r="U73" s="142"/>
      <c r="V73" s="142"/>
      <c r="W73" s="142"/>
      <c r="X73" s="142"/>
      <c r="Y73" s="143"/>
      <c r="Z73" s="142"/>
      <c r="AA73" s="142">
        <v>2</v>
      </c>
      <c r="AB73" s="142"/>
      <c r="AC73" s="142"/>
      <c r="AD73" s="142"/>
      <c r="AE73" s="142"/>
      <c r="AF73" s="142"/>
      <c r="AG73" s="144"/>
      <c r="AH73" s="132">
        <f t="shared" si="2"/>
        <v>5</v>
      </c>
    </row>
    <row r="74" spans="1:34" ht="14.25">
      <c r="A74" s="132">
        <v>68</v>
      </c>
      <c r="B74" s="139" t="s">
        <v>172</v>
      </c>
      <c r="C74" s="140" t="s">
        <v>423</v>
      </c>
      <c r="D74" s="141"/>
      <c r="E74" s="142"/>
      <c r="F74" s="142"/>
      <c r="G74" s="142"/>
      <c r="H74" s="142"/>
      <c r="I74" s="143"/>
      <c r="J74" s="142"/>
      <c r="K74" s="142"/>
      <c r="L74" s="142"/>
      <c r="M74" s="142"/>
      <c r="N74" s="142">
        <v>1</v>
      </c>
      <c r="O74" s="142"/>
      <c r="P74" s="142"/>
      <c r="Q74" s="142"/>
      <c r="R74" s="144"/>
      <c r="S74" s="139"/>
      <c r="T74" s="141"/>
      <c r="U74" s="142"/>
      <c r="V74" s="142"/>
      <c r="W74" s="142"/>
      <c r="X74" s="142"/>
      <c r="Y74" s="143"/>
      <c r="Z74" s="142"/>
      <c r="AA74" s="142"/>
      <c r="AB74" s="142"/>
      <c r="AC74" s="142"/>
      <c r="AD74" s="142"/>
      <c r="AE74" s="142"/>
      <c r="AF74" s="142"/>
      <c r="AG74" s="144"/>
      <c r="AH74" s="132">
        <f t="shared" si="2"/>
        <v>1</v>
      </c>
    </row>
    <row r="75" spans="1:34" ht="14.25">
      <c r="A75" s="132">
        <v>69</v>
      </c>
      <c r="B75" s="139" t="s">
        <v>173</v>
      </c>
      <c r="C75" s="140" t="s">
        <v>424</v>
      </c>
      <c r="D75" s="141"/>
      <c r="E75" s="142"/>
      <c r="F75" s="142"/>
      <c r="G75" s="142"/>
      <c r="H75" s="142"/>
      <c r="I75" s="143"/>
      <c r="J75" s="142"/>
      <c r="K75" s="142"/>
      <c r="L75" s="142"/>
      <c r="M75" s="142"/>
      <c r="N75" s="142"/>
      <c r="O75" s="142"/>
      <c r="P75" s="142"/>
      <c r="Q75" s="142"/>
      <c r="R75" s="144"/>
      <c r="S75" s="139"/>
      <c r="T75" s="141"/>
      <c r="U75" s="142"/>
      <c r="V75" s="142"/>
      <c r="W75" s="142"/>
      <c r="X75" s="142"/>
      <c r="Y75" s="143"/>
      <c r="Z75" s="142"/>
      <c r="AA75" s="142"/>
      <c r="AB75" s="142">
        <v>1</v>
      </c>
      <c r="AC75" s="142"/>
      <c r="AD75" s="142"/>
      <c r="AE75" s="142"/>
      <c r="AF75" s="142"/>
      <c r="AG75" s="144"/>
      <c r="AH75" s="132">
        <f t="shared" si="2"/>
        <v>1</v>
      </c>
    </row>
    <row r="76" spans="1:34" ht="14.25">
      <c r="A76" s="132">
        <v>70</v>
      </c>
      <c r="B76" s="139" t="s">
        <v>627</v>
      </c>
      <c r="C76" s="140" t="s">
        <v>425</v>
      </c>
      <c r="D76" s="141"/>
      <c r="E76" s="142"/>
      <c r="F76" s="142"/>
      <c r="G76" s="142"/>
      <c r="H76" s="142"/>
      <c r="I76" s="143"/>
      <c r="J76" s="142"/>
      <c r="K76" s="142"/>
      <c r="L76" s="142"/>
      <c r="M76" s="142"/>
      <c r="N76" s="142"/>
      <c r="O76" s="142"/>
      <c r="P76" s="142"/>
      <c r="Q76" s="142"/>
      <c r="R76" s="144"/>
      <c r="S76" s="139"/>
      <c r="T76" s="141"/>
      <c r="U76" s="142"/>
      <c r="V76" s="142"/>
      <c r="W76" s="142"/>
      <c r="X76" s="142"/>
      <c r="Y76" s="143"/>
      <c r="Z76" s="142"/>
      <c r="AA76" s="142">
        <v>1</v>
      </c>
      <c r="AB76" s="142"/>
      <c r="AC76" s="142"/>
      <c r="AD76" s="142"/>
      <c r="AE76" s="142"/>
      <c r="AF76" s="142"/>
      <c r="AG76" s="144"/>
      <c r="AH76" s="132">
        <f t="shared" si="2"/>
        <v>1</v>
      </c>
    </row>
    <row r="77" spans="1:34" ht="14.25">
      <c r="A77" s="132">
        <v>71</v>
      </c>
      <c r="B77" s="139" t="s">
        <v>175</v>
      </c>
      <c r="C77" s="140" t="s">
        <v>426</v>
      </c>
      <c r="D77" s="141"/>
      <c r="E77" s="142"/>
      <c r="F77" s="142"/>
      <c r="G77" s="142"/>
      <c r="H77" s="142"/>
      <c r="I77" s="143"/>
      <c r="J77" s="142"/>
      <c r="K77" s="142"/>
      <c r="L77" s="142">
        <v>2</v>
      </c>
      <c r="M77" s="142"/>
      <c r="N77" s="142"/>
      <c r="O77" s="142"/>
      <c r="P77" s="142">
        <v>1</v>
      </c>
      <c r="Q77" s="142"/>
      <c r="R77" s="144"/>
      <c r="S77" s="139"/>
      <c r="T77" s="141"/>
      <c r="U77" s="142"/>
      <c r="V77" s="142"/>
      <c r="W77" s="142"/>
      <c r="X77" s="142"/>
      <c r="Y77" s="143"/>
      <c r="Z77" s="142"/>
      <c r="AA77" s="142"/>
      <c r="AB77" s="142"/>
      <c r="AC77" s="142">
        <v>1</v>
      </c>
      <c r="AD77" s="142"/>
      <c r="AE77" s="142"/>
      <c r="AF77" s="142">
        <v>1</v>
      </c>
      <c r="AG77" s="144"/>
      <c r="AH77" s="132">
        <f t="shared" si="2"/>
        <v>5</v>
      </c>
    </row>
    <row r="78" spans="1:34" ht="14.25">
      <c r="A78" s="132">
        <v>72</v>
      </c>
      <c r="B78" s="139" t="s">
        <v>177</v>
      </c>
      <c r="C78" s="140" t="s">
        <v>428</v>
      </c>
      <c r="D78" s="141">
        <v>1</v>
      </c>
      <c r="E78" s="142"/>
      <c r="F78" s="142"/>
      <c r="G78" s="142"/>
      <c r="H78" s="142">
        <v>1</v>
      </c>
      <c r="I78" s="143"/>
      <c r="J78" s="142"/>
      <c r="K78" s="142"/>
      <c r="L78" s="142"/>
      <c r="M78" s="142"/>
      <c r="N78" s="142"/>
      <c r="O78" s="142">
        <v>1</v>
      </c>
      <c r="P78" s="142"/>
      <c r="Q78" s="142"/>
      <c r="R78" s="144"/>
      <c r="S78" s="139"/>
      <c r="T78" s="141"/>
      <c r="U78" s="142"/>
      <c r="V78" s="142"/>
      <c r="W78" s="142">
        <v>1</v>
      </c>
      <c r="X78" s="142">
        <v>1</v>
      </c>
      <c r="Y78" s="143"/>
      <c r="Z78" s="142"/>
      <c r="AA78" s="142"/>
      <c r="AB78" s="142"/>
      <c r="AC78" s="142">
        <v>2</v>
      </c>
      <c r="AD78" s="142"/>
      <c r="AE78" s="142">
        <v>2</v>
      </c>
      <c r="AF78" s="142">
        <v>1</v>
      </c>
      <c r="AG78" s="144"/>
      <c r="AH78" s="132">
        <f t="shared" si="2"/>
        <v>10</v>
      </c>
    </row>
    <row r="79" spans="1:34" ht="14.25">
      <c r="A79" s="132">
        <v>73</v>
      </c>
      <c r="B79" s="139" t="s">
        <v>178</v>
      </c>
      <c r="C79" s="140" t="s">
        <v>429</v>
      </c>
      <c r="D79" s="141"/>
      <c r="E79" s="142"/>
      <c r="F79" s="142"/>
      <c r="G79" s="142"/>
      <c r="H79" s="142"/>
      <c r="I79" s="143"/>
      <c r="J79" s="142"/>
      <c r="K79" s="142"/>
      <c r="L79" s="142"/>
      <c r="M79" s="142"/>
      <c r="N79" s="142"/>
      <c r="O79" s="142"/>
      <c r="P79" s="142">
        <v>1</v>
      </c>
      <c r="Q79" s="142"/>
      <c r="R79" s="144"/>
      <c r="S79" s="139"/>
      <c r="T79" s="141"/>
      <c r="U79" s="142"/>
      <c r="V79" s="142"/>
      <c r="W79" s="142"/>
      <c r="X79" s="142"/>
      <c r="Y79" s="143"/>
      <c r="Z79" s="142"/>
      <c r="AA79" s="142"/>
      <c r="AB79" s="142"/>
      <c r="AC79" s="142"/>
      <c r="AD79" s="142"/>
      <c r="AE79" s="142"/>
      <c r="AF79" s="142"/>
      <c r="AG79" s="144">
        <v>1</v>
      </c>
      <c r="AH79" s="132">
        <f t="shared" si="2"/>
        <v>2</v>
      </c>
    </row>
    <row r="80" spans="1:34" ht="14.25">
      <c r="A80" s="132">
        <v>74</v>
      </c>
      <c r="B80" s="139" t="s">
        <v>179</v>
      </c>
      <c r="C80" s="140" t="s">
        <v>430</v>
      </c>
      <c r="D80" s="141"/>
      <c r="E80" s="142"/>
      <c r="F80" s="142"/>
      <c r="G80" s="142"/>
      <c r="H80" s="142">
        <v>1</v>
      </c>
      <c r="I80" s="143"/>
      <c r="J80" s="142"/>
      <c r="K80" s="142"/>
      <c r="L80" s="142"/>
      <c r="M80" s="142">
        <v>1</v>
      </c>
      <c r="N80" s="142"/>
      <c r="O80" s="142"/>
      <c r="P80" s="142"/>
      <c r="Q80" s="142"/>
      <c r="R80" s="144"/>
      <c r="S80" s="139"/>
      <c r="T80" s="141"/>
      <c r="U80" s="142"/>
      <c r="V80" s="142"/>
      <c r="W80" s="142"/>
      <c r="X80" s="142"/>
      <c r="Y80" s="143"/>
      <c r="Z80" s="142"/>
      <c r="AA80" s="142">
        <v>1</v>
      </c>
      <c r="AB80" s="142"/>
      <c r="AC80" s="142"/>
      <c r="AD80" s="142"/>
      <c r="AE80" s="142"/>
      <c r="AF80" s="142"/>
      <c r="AG80" s="144"/>
      <c r="AH80" s="132">
        <f t="shared" si="2"/>
        <v>3</v>
      </c>
    </row>
    <row r="81" spans="1:34" ht="14.25">
      <c r="A81" s="132">
        <v>75</v>
      </c>
      <c r="B81" s="139" t="s">
        <v>628</v>
      </c>
      <c r="C81" s="140" t="s">
        <v>431</v>
      </c>
      <c r="D81" s="141"/>
      <c r="E81" s="142"/>
      <c r="F81" s="142"/>
      <c r="G81" s="142"/>
      <c r="H81" s="142"/>
      <c r="I81" s="143"/>
      <c r="J81" s="142"/>
      <c r="K81" s="142"/>
      <c r="L81" s="142"/>
      <c r="M81" s="142"/>
      <c r="N81" s="142"/>
      <c r="O81" s="142"/>
      <c r="P81" s="142"/>
      <c r="Q81" s="142"/>
      <c r="R81" s="144"/>
      <c r="S81" s="139"/>
      <c r="T81" s="141"/>
      <c r="U81" s="142"/>
      <c r="V81" s="142"/>
      <c r="W81" s="142">
        <v>1</v>
      </c>
      <c r="X81" s="142"/>
      <c r="Y81" s="143"/>
      <c r="Z81" s="142"/>
      <c r="AA81" s="142"/>
      <c r="AB81" s="142"/>
      <c r="AC81" s="142"/>
      <c r="AD81" s="142"/>
      <c r="AE81" s="142"/>
      <c r="AF81" s="142">
        <v>2</v>
      </c>
      <c r="AG81" s="144"/>
      <c r="AH81" s="132">
        <f t="shared" si="2"/>
        <v>3</v>
      </c>
    </row>
    <row r="82" spans="1:34" ht="14.25">
      <c r="A82" s="132">
        <v>76</v>
      </c>
      <c r="B82" s="139" t="s">
        <v>181</v>
      </c>
      <c r="C82" s="140" t="s">
        <v>432</v>
      </c>
      <c r="D82" s="141"/>
      <c r="E82" s="142"/>
      <c r="F82" s="142"/>
      <c r="G82" s="142">
        <v>1</v>
      </c>
      <c r="H82" s="142"/>
      <c r="I82" s="143"/>
      <c r="J82" s="142"/>
      <c r="K82" s="142">
        <v>1</v>
      </c>
      <c r="L82" s="142">
        <v>2</v>
      </c>
      <c r="M82" s="142"/>
      <c r="N82" s="142">
        <v>6</v>
      </c>
      <c r="O82" s="142"/>
      <c r="P82" s="142"/>
      <c r="Q82" s="142">
        <v>1</v>
      </c>
      <c r="R82" s="144"/>
      <c r="S82" s="139"/>
      <c r="T82" s="141"/>
      <c r="U82" s="142">
        <v>1</v>
      </c>
      <c r="V82" s="142"/>
      <c r="W82" s="142">
        <v>1</v>
      </c>
      <c r="X82" s="142">
        <v>1</v>
      </c>
      <c r="Y82" s="143">
        <v>1</v>
      </c>
      <c r="Z82" s="142"/>
      <c r="AA82" s="142"/>
      <c r="AB82" s="142"/>
      <c r="AC82" s="142">
        <v>2</v>
      </c>
      <c r="AD82" s="142"/>
      <c r="AE82" s="142">
        <v>3</v>
      </c>
      <c r="AF82" s="142">
        <v>1</v>
      </c>
      <c r="AG82" s="144">
        <v>6</v>
      </c>
      <c r="AH82" s="132">
        <f t="shared" si="2"/>
        <v>27</v>
      </c>
    </row>
    <row r="83" spans="1:34" ht="14.25">
      <c r="A83" s="132">
        <v>77</v>
      </c>
      <c r="B83" s="139" t="s">
        <v>182</v>
      </c>
      <c r="C83" s="140" t="s">
        <v>433</v>
      </c>
      <c r="D83" s="141">
        <v>2</v>
      </c>
      <c r="E83" s="142"/>
      <c r="F83" s="142"/>
      <c r="G83" s="142"/>
      <c r="H83" s="142"/>
      <c r="I83" s="143">
        <v>2</v>
      </c>
      <c r="J83" s="142">
        <v>1</v>
      </c>
      <c r="K83" s="142"/>
      <c r="L83" s="142">
        <v>1</v>
      </c>
      <c r="M83" s="142">
        <v>1</v>
      </c>
      <c r="N83" s="142">
        <v>1</v>
      </c>
      <c r="O83" s="142">
        <v>1</v>
      </c>
      <c r="P83" s="142"/>
      <c r="Q83" s="142"/>
      <c r="R83" s="144"/>
      <c r="S83" s="139"/>
      <c r="T83" s="141"/>
      <c r="U83" s="142"/>
      <c r="V83" s="142"/>
      <c r="W83" s="142"/>
      <c r="X83" s="142">
        <v>1</v>
      </c>
      <c r="Y83" s="143">
        <v>2</v>
      </c>
      <c r="Z83" s="142"/>
      <c r="AA83" s="142"/>
      <c r="AB83" s="142"/>
      <c r="AC83" s="142"/>
      <c r="AD83" s="142"/>
      <c r="AE83" s="142"/>
      <c r="AF83" s="142"/>
      <c r="AG83" s="144">
        <v>1</v>
      </c>
      <c r="AH83" s="132">
        <f t="shared" si="2"/>
        <v>13</v>
      </c>
    </row>
    <row r="84" spans="1:34" ht="14.25">
      <c r="A84" s="132">
        <v>78</v>
      </c>
      <c r="B84" s="139" t="s">
        <v>183</v>
      </c>
      <c r="C84" s="140" t="s">
        <v>434</v>
      </c>
      <c r="D84" s="141"/>
      <c r="E84" s="142">
        <v>1</v>
      </c>
      <c r="F84" s="142"/>
      <c r="G84" s="142"/>
      <c r="H84" s="142"/>
      <c r="I84" s="143"/>
      <c r="J84" s="142"/>
      <c r="K84" s="142"/>
      <c r="L84" s="142">
        <v>1</v>
      </c>
      <c r="M84" s="142"/>
      <c r="N84" s="142">
        <v>2</v>
      </c>
      <c r="O84" s="142"/>
      <c r="P84" s="142"/>
      <c r="Q84" s="142"/>
      <c r="R84" s="144"/>
      <c r="S84" s="139"/>
      <c r="T84" s="141"/>
      <c r="U84" s="142"/>
      <c r="V84" s="142"/>
      <c r="W84" s="142">
        <v>2</v>
      </c>
      <c r="X84" s="142"/>
      <c r="Y84" s="143">
        <v>2</v>
      </c>
      <c r="Z84" s="142"/>
      <c r="AA84" s="142"/>
      <c r="AB84" s="142"/>
      <c r="AC84" s="142">
        <v>1</v>
      </c>
      <c r="AD84" s="142"/>
      <c r="AE84" s="142"/>
      <c r="AF84" s="142">
        <v>1</v>
      </c>
      <c r="AG84" s="144"/>
      <c r="AH84" s="132">
        <f t="shared" si="2"/>
        <v>10</v>
      </c>
    </row>
    <row r="85" spans="1:34" ht="14.25">
      <c r="A85" s="132">
        <v>79</v>
      </c>
      <c r="B85" s="139" t="s">
        <v>185</v>
      </c>
      <c r="C85" s="140" t="s">
        <v>436</v>
      </c>
      <c r="D85" s="141"/>
      <c r="E85" s="142"/>
      <c r="F85" s="142"/>
      <c r="G85" s="142"/>
      <c r="H85" s="142"/>
      <c r="I85" s="143"/>
      <c r="J85" s="142"/>
      <c r="K85" s="142"/>
      <c r="L85" s="142"/>
      <c r="M85" s="142"/>
      <c r="N85" s="142">
        <v>2</v>
      </c>
      <c r="O85" s="142"/>
      <c r="P85" s="142"/>
      <c r="Q85" s="142"/>
      <c r="R85" s="144"/>
      <c r="S85" s="139"/>
      <c r="T85" s="141"/>
      <c r="U85" s="142"/>
      <c r="V85" s="142"/>
      <c r="W85" s="142"/>
      <c r="X85" s="142"/>
      <c r="Y85" s="143">
        <v>1</v>
      </c>
      <c r="Z85" s="142"/>
      <c r="AA85" s="142"/>
      <c r="AB85" s="142"/>
      <c r="AC85" s="142"/>
      <c r="AD85" s="142"/>
      <c r="AE85" s="142">
        <v>1</v>
      </c>
      <c r="AF85" s="142"/>
      <c r="AG85" s="144">
        <v>2</v>
      </c>
      <c r="AH85" s="132">
        <f t="shared" si="2"/>
        <v>6</v>
      </c>
    </row>
    <row r="86" spans="1:34" ht="14.25">
      <c r="A86" s="132">
        <v>80</v>
      </c>
      <c r="B86" s="139" t="s">
        <v>186</v>
      </c>
      <c r="C86" s="140" t="s">
        <v>437</v>
      </c>
      <c r="D86" s="141"/>
      <c r="E86" s="142"/>
      <c r="F86" s="142"/>
      <c r="G86" s="142"/>
      <c r="H86" s="142"/>
      <c r="I86" s="143"/>
      <c r="J86" s="142"/>
      <c r="K86" s="142"/>
      <c r="L86" s="142"/>
      <c r="M86" s="142"/>
      <c r="N86" s="142">
        <v>3</v>
      </c>
      <c r="O86" s="142"/>
      <c r="P86" s="142"/>
      <c r="Q86" s="142"/>
      <c r="R86" s="144"/>
      <c r="S86" s="139"/>
      <c r="T86" s="141"/>
      <c r="U86" s="142"/>
      <c r="V86" s="142"/>
      <c r="W86" s="142"/>
      <c r="X86" s="142"/>
      <c r="Y86" s="143">
        <v>2</v>
      </c>
      <c r="Z86" s="142"/>
      <c r="AA86" s="142"/>
      <c r="AB86" s="142"/>
      <c r="AC86" s="142"/>
      <c r="AD86" s="142"/>
      <c r="AE86" s="142"/>
      <c r="AF86" s="142"/>
      <c r="AG86" s="144"/>
      <c r="AH86" s="132">
        <f t="shared" si="2"/>
        <v>5</v>
      </c>
    </row>
    <row r="87" spans="1:34" ht="14.25">
      <c r="A87" s="132">
        <v>81</v>
      </c>
      <c r="B87" s="139" t="s">
        <v>629</v>
      </c>
      <c r="C87" s="140" t="s">
        <v>438</v>
      </c>
      <c r="D87" s="141"/>
      <c r="E87" s="142"/>
      <c r="F87" s="142">
        <v>1</v>
      </c>
      <c r="G87" s="142"/>
      <c r="H87" s="142"/>
      <c r="I87" s="143"/>
      <c r="J87" s="142"/>
      <c r="K87" s="142"/>
      <c r="L87" s="142"/>
      <c r="M87" s="142"/>
      <c r="N87" s="142"/>
      <c r="O87" s="142"/>
      <c r="P87" s="142"/>
      <c r="Q87" s="142"/>
      <c r="R87" s="144"/>
      <c r="S87" s="139"/>
      <c r="T87" s="141"/>
      <c r="U87" s="142"/>
      <c r="V87" s="142"/>
      <c r="W87" s="142"/>
      <c r="X87" s="142"/>
      <c r="Y87" s="143"/>
      <c r="Z87" s="142"/>
      <c r="AA87" s="142"/>
      <c r="AB87" s="142"/>
      <c r="AC87" s="142"/>
      <c r="AD87" s="142"/>
      <c r="AE87" s="142"/>
      <c r="AF87" s="142"/>
      <c r="AG87" s="144"/>
      <c r="AH87" s="132">
        <f t="shared" si="2"/>
        <v>1</v>
      </c>
    </row>
    <row r="88" spans="1:34" ht="14.25">
      <c r="A88" s="132">
        <v>82</v>
      </c>
      <c r="B88" s="139" t="s">
        <v>191</v>
      </c>
      <c r="C88" s="140" t="s">
        <v>442</v>
      </c>
      <c r="D88" s="141"/>
      <c r="E88" s="142">
        <v>1</v>
      </c>
      <c r="F88" s="142"/>
      <c r="G88" s="142"/>
      <c r="H88" s="142"/>
      <c r="I88" s="143"/>
      <c r="J88" s="142"/>
      <c r="K88" s="142"/>
      <c r="L88" s="142"/>
      <c r="M88" s="142"/>
      <c r="N88" s="142"/>
      <c r="O88" s="142"/>
      <c r="P88" s="142"/>
      <c r="Q88" s="142"/>
      <c r="R88" s="144"/>
      <c r="S88" s="139"/>
      <c r="T88" s="141"/>
      <c r="U88" s="142"/>
      <c r="V88" s="142"/>
      <c r="W88" s="142"/>
      <c r="X88" s="142"/>
      <c r="Y88" s="143">
        <v>1</v>
      </c>
      <c r="Z88" s="142"/>
      <c r="AA88" s="142"/>
      <c r="AB88" s="142"/>
      <c r="AC88" s="142"/>
      <c r="AD88" s="142"/>
      <c r="AE88" s="142"/>
      <c r="AF88" s="142">
        <v>2</v>
      </c>
      <c r="AG88" s="144"/>
      <c r="AH88" s="132">
        <f t="shared" si="2"/>
        <v>4</v>
      </c>
    </row>
    <row r="89" spans="1:34" ht="14.25">
      <c r="A89" s="132">
        <v>83</v>
      </c>
      <c r="B89" s="139" t="s">
        <v>192</v>
      </c>
      <c r="C89" s="140" t="s">
        <v>443</v>
      </c>
      <c r="D89" s="141"/>
      <c r="E89" s="142"/>
      <c r="F89" s="142"/>
      <c r="G89" s="142">
        <v>1</v>
      </c>
      <c r="H89" s="142"/>
      <c r="I89" s="143"/>
      <c r="J89" s="142"/>
      <c r="K89" s="142"/>
      <c r="L89" s="142"/>
      <c r="M89" s="142"/>
      <c r="N89" s="142"/>
      <c r="O89" s="142"/>
      <c r="P89" s="142"/>
      <c r="Q89" s="142"/>
      <c r="R89" s="144"/>
      <c r="S89" s="139"/>
      <c r="T89" s="141"/>
      <c r="U89" s="142"/>
      <c r="V89" s="142"/>
      <c r="W89" s="142"/>
      <c r="X89" s="142"/>
      <c r="Y89" s="143"/>
      <c r="Z89" s="142"/>
      <c r="AA89" s="142"/>
      <c r="AB89" s="142"/>
      <c r="AC89" s="142"/>
      <c r="AD89" s="142"/>
      <c r="AE89" s="142"/>
      <c r="AF89" s="142"/>
      <c r="AG89" s="144"/>
      <c r="AH89" s="132">
        <f t="shared" si="2"/>
        <v>1</v>
      </c>
    </row>
    <row r="90" spans="1:34" ht="14.25">
      <c r="A90" s="132">
        <v>84</v>
      </c>
      <c r="B90" s="139" t="s">
        <v>630</v>
      </c>
      <c r="C90" s="140" t="s">
        <v>444</v>
      </c>
      <c r="D90" s="141"/>
      <c r="E90" s="142"/>
      <c r="F90" s="142"/>
      <c r="G90" s="142"/>
      <c r="H90" s="142"/>
      <c r="I90" s="143"/>
      <c r="J90" s="142"/>
      <c r="K90" s="142"/>
      <c r="L90" s="142">
        <v>2</v>
      </c>
      <c r="M90" s="142"/>
      <c r="N90" s="142"/>
      <c r="O90" s="142"/>
      <c r="P90" s="142"/>
      <c r="Q90" s="142"/>
      <c r="R90" s="144"/>
      <c r="S90" s="139"/>
      <c r="T90" s="141"/>
      <c r="U90" s="142"/>
      <c r="V90" s="142"/>
      <c r="W90" s="142">
        <v>2</v>
      </c>
      <c r="X90" s="142"/>
      <c r="Y90" s="143">
        <v>1</v>
      </c>
      <c r="Z90" s="142"/>
      <c r="AA90" s="142"/>
      <c r="AB90" s="142"/>
      <c r="AC90" s="142"/>
      <c r="AD90" s="142"/>
      <c r="AE90" s="142"/>
      <c r="AF90" s="142"/>
      <c r="AG90" s="144"/>
      <c r="AH90" s="132">
        <f t="shared" si="2"/>
        <v>5</v>
      </c>
    </row>
    <row r="91" spans="1:34" ht="14.25">
      <c r="A91" s="132">
        <v>85</v>
      </c>
      <c r="B91" s="139" t="s">
        <v>194</v>
      </c>
      <c r="C91" s="140" t="s">
        <v>445</v>
      </c>
      <c r="D91" s="141"/>
      <c r="E91" s="142">
        <v>4</v>
      </c>
      <c r="F91" s="142"/>
      <c r="G91" s="142">
        <v>1</v>
      </c>
      <c r="H91" s="142"/>
      <c r="I91" s="143"/>
      <c r="J91" s="142"/>
      <c r="K91" s="142"/>
      <c r="L91" s="142">
        <v>5</v>
      </c>
      <c r="M91" s="142"/>
      <c r="N91" s="142">
        <v>2</v>
      </c>
      <c r="O91" s="142"/>
      <c r="P91" s="142"/>
      <c r="Q91" s="142"/>
      <c r="R91" s="144"/>
      <c r="S91" s="139"/>
      <c r="T91" s="141"/>
      <c r="U91" s="142"/>
      <c r="V91" s="142"/>
      <c r="W91" s="142">
        <v>1</v>
      </c>
      <c r="X91" s="142"/>
      <c r="Y91" s="143"/>
      <c r="Z91" s="142"/>
      <c r="AA91" s="142">
        <v>2</v>
      </c>
      <c r="AB91" s="142"/>
      <c r="AC91" s="142"/>
      <c r="AD91" s="142"/>
      <c r="AE91" s="142"/>
      <c r="AF91" s="142">
        <v>1</v>
      </c>
      <c r="AG91" s="144">
        <v>4</v>
      </c>
      <c r="AH91" s="132">
        <f t="shared" si="2"/>
        <v>20</v>
      </c>
    </row>
    <row r="92" spans="1:34" ht="14.25">
      <c r="A92" s="132">
        <v>86</v>
      </c>
      <c r="B92" s="139" t="s">
        <v>195</v>
      </c>
      <c r="C92" s="140" t="s">
        <v>446</v>
      </c>
      <c r="D92" s="141"/>
      <c r="E92" s="142"/>
      <c r="F92" s="142"/>
      <c r="G92" s="142"/>
      <c r="H92" s="142"/>
      <c r="I92" s="143">
        <v>2</v>
      </c>
      <c r="J92" s="142"/>
      <c r="K92" s="142">
        <v>2</v>
      </c>
      <c r="L92" s="142">
        <v>4</v>
      </c>
      <c r="M92" s="142"/>
      <c r="N92" s="142">
        <v>6</v>
      </c>
      <c r="O92" s="142"/>
      <c r="P92" s="142"/>
      <c r="Q92" s="142"/>
      <c r="R92" s="144"/>
      <c r="S92" s="139"/>
      <c r="T92" s="141"/>
      <c r="U92" s="142"/>
      <c r="V92" s="142"/>
      <c r="W92" s="142"/>
      <c r="X92" s="142"/>
      <c r="Y92" s="143">
        <v>1</v>
      </c>
      <c r="Z92" s="142"/>
      <c r="AA92" s="142">
        <v>1</v>
      </c>
      <c r="AB92" s="142"/>
      <c r="AC92" s="142"/>
      <c r="AD92" s="142">
        <v>2</v>
      </c>
      <c r="AE92" s="142"/>
      <c r="AF92" s="142">
        <v>1</v>
      </c>
      <c r="AG92" s="144">
        <v>2</v>
      </c>
      <c r="AH92" s="132">
        <f t="shared" si="2"/>
        <v>21</v>
      </c>
    </row>
    <row r="93" spans="1:34" ht="14.25">
      <c r="A93" s="132">
        <v>87</v>
      </c>
      <c r="B93" s="139" t="s">
        <v>196</v>
      </c>
      <c r="C93" s="140" t="s">
        <v>447</v>
      </c>
      <c r="D93" s="141">
        <v>1</v>
      </c>
      <c r="E93" s="142"/>
      <c r="F93" s="142">
        <v>2</v>
      </c>
      <c r="G93" s="142"/>
      <c r="H93" s="142">
        <v>3</v>
      </c>
      <c r="I93" s="143">
        <v>1</v>
      </c>
      <c r="J93" s="142"/>
      <c r="K93" s="142">
        <v>2</v>
      </c>
      <c r="L93" s="142">
        <v>1</v>
      </c>
      <c r="M93" s="142"/>
      <c r="N93" s="142"/>
      <c r="O93" s="142"/>
      <c r="P93" s="142">
        <v>1</v>
      </c>
      <c r="Q93" s="142"/>
      <c r="R93" s="144"/>
      <c r="S93" s="139"/>
      <c r="T93" s="141"/>
      <c r="U93" s="142"/>
      <c r="V93" s="142"/>
      <c r="W93" s="142">
        <v>1</v>
      </c>
      <c r="X93" s="142"/>
      <c r="Y93" s="143"/>
      <c r="Z93" s="142"/>
      <c r="AA93" s="142"/>
      <c r="AB93" s="142"/>
      <c r="AC93" s="142"/>
      <c r="AD93" s="142">
        <v>2</v>
      </c>
      <c r="AE93" s="142">
        <v>4</v>
      </c>
      <c r="AF93" s="142"/>
      <c r="AG93" s="144">
        <v>1</v>
      </c>
      <c r="AH93" s="132">
        <f t="shared" si="2"/>
        <v>19</v>
      </c>
    </row>
    <row r="94" spans="1:34" ht="14.25">
      <c r="A94" s="132">
        <v>88</v>
      </c>
      <c r="B94" s="139" t="s">
        <v>197</v>
      </c>
      <c r="C94" s="140" t="s">
        <v>448</v>
      </c>
      <c r="D94" s="141"/>
      <c r="E94" s="142"/>
      <c r="F94" s="142"/>
      <c r="G94" s="142"/>
      <c r="H94" s="142"/>
      <c r="I94" s="143"/>
      <c r="J94" s="142"/>
      <c r="K94" s="142"/>
      <c r="L94" s="142"/>
      <c r="M94" s="142"/>
      <c r="N94" s="142">
        <v>4</v>
      </c>
      <c r="O94" s="142"/>
      <c r="P94" s="142"/>
      <c r="Q94" s="142"/>
      <c r="R94" s="144"/>
      <c r="S94" s="139"/>
      <c r="T94" s="141"/>
      <c r="U94" s="142"/>
      <c r="V94" s="142"/>
      <c r="W94" s="142"/>
      <c r="X94" s="142"/>
      <c r="Y94" s="143"/>
      <c r="Z94" s="142"/>
      <c r="AA94" s="142"/>
      <c r="AB94" s="142"/>
      <c r="AC94" s="142"/>
      <c r="AD94" s="142"/>
      <c r="AE94" s="142"/>
      <c r="AF94" s="142"/>
      <c r="AG94" s="144"/>
      <c r="AH94" s="132">
        <f t="shared" si="2"/>
        <v>4</v>
      </c>
    </row>
    <row r="95" spans="1:34" ht="14.25">
      <c r="A95" s="132">
        <v>89</v>
      </c>
      <c r="B95" s="139" t="s">
        <v>198</v>
      </c>
      <c r="C95" s="140" t="s">
        <v>449</v>
      </c>
      <c r="D95" s="141"/>
      <c r="E95" s="142"/>
      <c r="F95" s="142"/>
      <c r="G95" s="142"/>
      <c r="H95" s="142">
        <v>2</v>
      </c>
      <c r="I95" s="143">
        <v>5</v>
      </c>
      <c r="J95" s="142"/>
      <c r="K95" s="142"/>
      <c r="L95" s="142"/>
      <c r="M95" s="142"/>
      <c r="N95" s="142">
        <v>1</v>
      </c>
      <c r="O95" s="142"/>
      <c r="P95" s="142"/>
      <c r="Q95" s="142">
        <v>41</v>
      </c>
      <c r="R95" s="144">
        <v>15</v>
      </c>
      <c r="S95" s="139"/>
      <c r="T95" s="141"/>
      <c r="U95" s="142"/>
      <c r="V95" s="142"/>
      <c r="W95" s="142"/>
      <c r="X95" s="142">
        <v>6</v>
      </c>
      <c r="Y95" s="143"/>
      <c r="Z95" s="142"/>
      <c r="AA95" s="142"/>
      <c r="AB95" s="142">
        <v>8</v>
      </c>
      <c r="AC95" s="142"/>
      <c r="AD95" s="142"/>
      <c r="AE95" s="142"/>
      <c r="AF95" s="142"/>
      <c r="AG95" s="144"/>
      <c r="AH95" s="132">
        <f t="shared" si="2"/>
        <v>78</v>
      </c>
    </row>
    <row r="96" spans="1:34" ht="14.25">
      <c r="A96" s="132">
        <v>90</v>
      </c>
      <c r="B96" s="139" t="s">
        <v>199</v>
      </c>
      <c r="C96" s="140" t="s">
        <v>450</v>
      </c>
      <c r="D96" s="141"/>
      <c r="E96" s="142"/>
      <c r="F96" s="142"/>
      <c r="G96" s="142">
        <v>4</v>
      </c>
      <c r="H96" s="142"/>
      <c r="I96" s="143"/>
      <c r="J96" s="142"/>
      <c r="K96" s="142"/>
      <c r="L96" s="142">
        <v>1</v>
      </c>
      <c r="M96" s="142"/>
      <c r="N96" s="142"/>
      <c r="O96" s="142"/>
      <c r="P96" s="142"/>
      <c r="Q96" s="142"/>
      <c r="R96" s="144"/>
      <c r="S96" s="139"/>
      <c r="T96" s="141"/>
      <c r="U96" s="142">
        <v>4</v>
      </c>
      <c r="V96" s="142"/>
      <c r="W96" s="142"/>
      <c r="X96" s="142"/>
      <c r="Y96" s="143">
        <v>8</v>
      </c>
      <c r="Z96" s="142"/>
      <c r="AA96" s="142"/>
      <c r="AB96" s="142"/>
      <c r="AC96" s="142"/>
      <c r="AD96" s="142"/>
      <c r="AE96" s="142"/>
      <c r="AF96" s="142"/>
      <c r="AG96" s="144"/>
      <c r="AH96" s="132">
        <f t="shared" si="2"/>
        <v>17</v>
      </c>
    </row>
    <row r="97" spans="1:34" ht="14.25">
      <c r="A97" s="132">
        <v>91</v>
      </c>
      <c r="B97" s="139" t="s">
        <v>200</v>
      </c>
      <c r="C97" s="140" t="s">
        <v>451</v>
      </c>
      <c r="D97" s="141"/>
      <c r="E97" s="142"/>
      <c r="F97" s="142"/>
      <c r="G97" s="142"/>
      <c r="H97" s="142"/>
      <c r="I97" s="143"/>
      <c r="J97" s="142"/>
      <c r="K97" s="142">
        <v>1</v>
      </c>
      <c r="L97" s="142"/>
      <c r="M97" s="142"/>
      <c r="N97" s="142"/>
      <c r="O97" s="142"/>
      <c r="P97" s="142"/>
      <c r="Q97" s="142"/>
      <c r="R97" s="144"/>
      <c r="S97" s="139"/>
      <c r="T97" s="141"/>
      <c r="U97" s="142"/>
      <c r="V97" s="142"/>
      <c r="W97" s="142"/>
      <c r="X97" s="142">
        <v>1</v>
      </c>
      <c r="Y97" s="143">
        <v>1</v>
      </c>
      <c r="Z97" s="142"/>
      <c r="AA97" s="142"/>
      <c r="AB97" s="142"/>
      <c r="AC97" s="142"/>
      <c r="AD97" s="142"/>
      <c r="AE97" s="142"/>
      <c r="AF97" s="142"/>
      <c r="AG97" s="144"/>
      <c r="AH97" s="132">
        <f t="shared" si="2"/>
        <v>3</v>
      </c>
    </row>
    <row r="98" spans="1:34" ht="14.25">
      <c r="A98" s="132">
        <v>92</v>
      </c>
      <c r="B98" s="139" t="s">
        <v>201</v>
      </c>
      <c r="C98" s="140" t="s">
        <v>452</v>
      </c>
      <c r="D98" s="141"/>
      <c r="E98" s="142"/>
      <c r="F98" s="142"/>
      <c r="G98" s="142"/>
      <c r="H98" s="142"/>
      <c r="I98" s="143"/>
      <c r="J98" s="142"/>
      <c r="K98" s="142"/>
      <c r="L98" s="142"/>
      <c r="M98" s="142"/>
      <c r="N98" s="142">
        <v>1</v>
      </c>
      <c r="O98" s="142"/>
      <c r="P98" s="142"/>
      <c r="Q98" s="142"/>
      <c r="R98" s="144"/>
      <c r="S98" s="139"/>
      <c r="T98" s="141"/>
      <c r="U98" s="142"/>
      <c r="V98" s="142"/>
      <c r="W98" s="142"/>
      <c r="X98" s="142"/>
      <c r="Y98" s="143"/>
      <c r="Z98" s="142"/>
      <c r="AA98" s="142"/>
      <c r="AB98" s="142"/>
      <c r="AC98" s="142"/>
      <c r="AD98" s="142"/>
      <c r="AE98" s="142"/>
      <c r="AF98" s="142"/>
      <c r="AG98" s="144"/>
      <c r="AH98" s="132">
        <f t="shared" si="2"/>
        <v>1</v>
      </c>
    </row>
    <row r="99" spans="1:34" ht="14.25">
      <c r="A99" s="132">
        <v>93</v>
      </c>
      <c r="B99" s="139" t="s">
        <v>203</v>
      </c>
      <c r="C99" s="140" t="s">
        <v>454</v>
      </c>
      <c r="D99" s="141"/>
      <c r="E99" s="142"/>
      <c r="F99" s="142"/>
      <c r="G99" s="142"/>
      <c r="H99" s="142"/>
      <c r="I99" s="143"/>
      <c r="J99" s="142"/>
      <c r="K99" s="142"/>
      <c r="L99" s="142"/>
      <c r="M99" s="142"/>
      <c r="N99" s="142"/>
      <c r="O99" s="142"/>
      <c r="P99" s="142"/>
      <c r="Q99" s="142"/>
      <c r="R99" s="144"/>
      <c r="S99" s="139"/>
      <c r="T99" s="141"/>
      <c r="U99" s="142"/>
      <c r="V99" s="142"/>
      <c r="W99" s="142"/>
      <c r="X99" s="142"/>
      <c r="Y99" s="143"/>
      <c r="Z99" s="142"/>
      <c r="AA99" s="142">
        <v>4</v>
      </c>
      <c r="AB99" s="142"/>
      <c r="AC99" s="142"/>
      <c r="AD99" s="142"/>
      <c r="AE99" s="142"/>
      <c r="AF99" s="142"/>
      <c r="AG99" s="144">
        <v>1</v>
      </c>
      <c r="AH99" s="132">
        <f t="shared" si="2"/>
        <v>5</v>
      </c>
    </row>
    <row r="100" spans="1:34" ht="14.25">
      <c r="A100" s="132">
        <v>94</v>
      </c>
      <c r="B100" s="139" t="s">
        <v>204</v>
      </c>
      <c r="C100" s="140" t="s">
        <v>455</v>
      </c>
      <c r="D100" s="141"/>
      <c r="E100" s="142"/>
      <c r="F100" s="142"/>
      <c r="G100" s="142"/>
      <c r="H100" s="142"/>
      <c r="I100" s="143"/>
      <c r="J100" s="142"/>
      <c r="K100" s="142"/>
      <c r="L100" s="142"/>
      <c r="M100" s="142"/>
      <c r="N100" s="142">
        <v>2</v>
      </c>
      <c r="O100" s="142"/>
      <c r="P100" s="142"/>
      <c r="Q100" s="142"/>
      <c r="R100" s="144"/>
      <c r="S100" s="139"/>
      <c r="T100" s="141"/>
      <c r="U100" s="142"/>
      <c r="V100" s="142"/>
      <c r="W100" s="142"/>
      <c r="X100" s="142"/>
      <c r="Y100" s="143"/>
      <c r="Z100" s="142"/>
      <c r="AA100" s="142"/>
      <c r="AB100" s="142"/>
      <c r="AC100" s="142"/>
      <c r="AD100" s="142"/>
      <c r="AE100" s="142"/>
      <c r="AF100" s="142"/>
      <c r="AG100" s="144"/>
      <c r="AH100" s="132">
        <f t="shared" si="2"/>
        <v>2</v>
      </c>
    </row>
    <row r="101" spans="1:34" ht="14.25">
      <c r="A101" s="132">
        <v>95</v>
      </c>
      <c r="B101" s="139" t="s">
        <v>205</v>
      </c>
      <c r="C101" s="140" t="s">
        <v>456</v>
      </c>
      <c r="D101" s="141">
        <v>1</v>
      </c>
      <c r="E101" s="142">
        <v>1</v>
      </c>
      <c r="F101" s="142"/>
      <c r="G101" s="142"/>
      <c r="H101" s="142">
        <v>9</v>
      </c>
      <c r="I101" s="143"/>
      <c r="J101" s="142"/>
      <c r="K101" s="142"/>
      <c r="L101" s="142"/>
      <c r="M101" s="142">
        <v>1</v>
      </c>
      <c r="N101" s="142">
        <v>4</v>
      </c>
      <c r="O101" s="142">
        <v>1</v>
      </c>
      <c r="P101" s="142">
        <v>1</v>
      </c>
      <c r="Q101" s="142"/>
      <c r="R101" s="144"/>
      <c r="S101" s="139"/>
      <c r="T101" s="141"/>
      <c r="U101" s="142"/>
      <c r="V101" s="142"/>
      <c r="W101" s="142">
        <v>6</v>
      </c>
      <c r="X101" s="142"/>
      <c r="Y101" s="143"/>
      <c r="Z101" s="142"/>
      <c r="AA101" s="142">
        <v>1</v>
      </c>
      <c r="AB101" s="142"/>
      <c r="AC101" s="142"/>
      <c r="AD101" s="142">
        <v>3</v>
      </c>
      <c r="AE101" s="142"/>
      <c r="AF101" s="142">
        <v>3</v>
      </c>
      <c r="AG101" s="144"/>
      <c r="AH101" s="132">
        <f t="shared" si="2"/>
        <v>31</v>
      </c>
    </row>
    <row r="102" spans="1:34" ht="14.25">
      <c r="A102" s="132">
        <v>96</v>
      </c>
      <c r="B102" s="139" t="s">
        <v>631</v>
      </c>
      <c r="C102" s="140" t="s">
        <v>457</v>
      </c>
      <c r="D102" s="141"/>
      <c r="E102" s="142"/>
      <c r="F102" s="142"/>
      <c r="G102" s="142"/>
      <c r="H102" s="142"/>
      <c r="I102" s="143"/>
      <c r="J102" s="142"/>
      <c r="K102" s="142"/>
      <c r="L102" s="142"/>
      <c r="M102" s="142"/>
      <c r="N102" s="142">
        <v>1</v>
      </c>
      <c r="O102" s="142"/>
      <c r="P102" s="142"/>
      <c r="Q102" s="142"/>
      <c r="R102" s="144"/>
      <c r="S102" s="139"/>
      <c r="T102" s="141"/>
      <c r="U102" s="142"/>
      <c r="V102" s="142"/>
      <c r="W102" s="142"/>
      <c r="X102" s="142"/>
      <c r="Y102" s="143"/>
      <c r="Z102" s="142"/>
      <c r="AA102" s="142"/>
      <c r="AB102" s="142"/>
      <c r="AC102" s="142"/>
      <c r="AD102" s="142"/>
      <c r="AE102" s="142"/>
      <c r="AF102" s="142"/>
      <c r="AG102" s="144"/>
      <c r="AH102" s="132">
        <f t="shared" si="2"/>
        <v>1</v>
      </c>
    </row>
    <row r="103" spans="1:34" ht="14.25">
      <c r="A103" s="132">
        <v>97</v>
      </c>
      <c r="B103" s="139" t="s">
        <v>207</v>
      </c>
      <c r="C103" s="140" t="s">
        <v>458</v>
      </c>
      <c r="D103" s="141"/>
      <c r="E103" s="142"/>
      <c r="F103" s="142"/>
      <c r="G103" s="142"/>
      <c r="H103" s="142">
        <v>1</v>
      </c>
      <c r="I103" s="143"/>
      <c r="J103" s="142"/>
      <c r="K103" s="142"/>
      <c r="L103" s="142"/>
      <c r="M103" s="142"/>
      <c r="N103" s="142"/>
      <c r="O103" s="142">
        <v>1</v>
      </c>
      <c r="P103" s="142"/>
      <c r="Q103" s="142"/>
      <c r="R103" s="144"/>
      <c r="S103" s="139"/>
      <c r="T103" s="141"/>
      <c r="U103" s="142"/>
      <c r="V103" s="142"/>
      <c r="W103" s="142">
        <v>1</v>
      </c>
      <c r="X103" s="142"/>
      <c r="Y103" s="143">
        <v>1</v>
      </c>
      <c r="Z103" s="142"/>
      <c r="AA103" s="142"/>
      <c r="AB103" s="142"/>
      <c r="AC103" s="142"/>
      <c r="AD103" s="142">
        <v>1</v>
      </c>
      <c r="AE103" s="142"/>
      <c r="AF103" s="142"/>
      <c r="AG103" s="144"/>
      <c r="AH103" s="132">
        <f t="shared" si="2"/>
        <v>5</v>
      </c>
    </row>
    <row r="104" spans="1:34" ht="14.25">
      <c r="A104" s="132">
        <v>98</v>
      </c>
      <c r="B104" s="139" t="s">
        <v>632</v>
      </c>
      <c r="C104" s="140" t="s">
        <v>459</v>
      </c>
      <c r="D104" s="141"/>
      <c r="E104" s="142"/>
      <c r="F104" s="142"/>
      <c r="G104" s="142"/>
      <c r="H104" s="142"/>
      <c r="I104" s="143"/>
      <c r="J104" s="142"/>
      <c r="K104" s="142"/>
      <c r="L104" s="142"/>
      <c r="M104" s="142"/>
      <c r="N104" s="142">
        <v>2</v>
      </c>
      <c r="O104" s="142"/>
      <c r="P104" s="142"/>
      <c r="Q104" s="142"/>
      <c r="R104" s="144"/>
      <c r="S104" s="139"/>
      <c r="T104" s="141">
        <v>1</v>
      </c>
      <c r="U104" s="142"/>
      <c r="V104" s="142"/>
      <c r="W104" s="142"/>
      <c r="X104" s="142"/>
      <c r="Y104" s="143">
        <v>2</v>
      </c>
      <c r="Z104" s="142"/>
      <c r="AA104" s="142"/>
      <c r="AB104" s="142"/>
      <c r="AC104" s="142"/>
      <c r="AD104" s="142"/>
      <c r="AE104" s="142"/>
      <c r="AF104" s="142"/>
      <c r="AG104" s="144"/>
      <c r="AH104" s="132">
        <f t="shared" si="2"/>
        <v>5</v>
      </c>
    </row>
    <row r="105" spans="1:34" ht="14.25">
      <c r="A105" s="132">
        <v>99</v>
      </c>
      <c r="B105" s="139" t="s">
        <v>210</v>
      </c>
      <c r="C105" s="140" t="s">
        <v>461</v>
      </c>
      <c r="D105" s="141"/>
      <c r="E105" s="142"/>
      <c r="F105" s="142"/>
      <c r="G105" s="142"/>
      <c r="H105" s="142">
        <v>1</v>
      </c>
      <c r="I105" s="143"/>
      <c r="J105" s="142"/>
      <c r="K105" s="142"/>
      <c r="L105" s="142"/>
      <c r="M105" s="142"/>
      <c r="N105" s="142"/>
      <c r="O105" s="142"/>
      <c r="P105" s="142"/>
      <c r="Q105" s="142"/>
      <c r="R105" s="144"/>
      <c r="S105" s="139"/>
      <c r="T105" s="141"/>
      <c r="U105" s="142"/>
      <c r="V105" s="142"/>
      <c r="W105" s="142"/>
      <c r="X105" s="142"/>
      <c r="Y105" s="143"/>
      <c r="Z105" s="142"/>
      <c r="AA105" s="142">
        <v>1</v>
      </c>
      <c r="AB105" s="142"/>
      <c r="AC105" s="142"/>
      <c r="AD105" s="142"/>
      <c r="AE105" s="142"/>
      <c r="AF105" s="142"/>
      <c r="AG105" s="144"/>
      <c r="AH105" s="132">
        <f t="shared" si="2"/>
        <v>2</v>
      </c>
    </row>
    <row r="106" spans="1:34" ht="14.25">
      <c r="A106" s="132">
        <v>100</v>
      </c>
      <c r="B106" s="139" t="s">
        <v>211</v>
      </c>
      <c r="C106" s="140" t="s">
        <v>462</v>
      </c>
      <c r="D106" s="141"/>
      <c r="E106" s="142"/>
      <c r="F106" s="142"/>
      <c r="G106" s="142"/>
      <c r="H106" s="142">
        <v>4</v>
      </c>
      <c r="I106" s="143"/>
      <c r="J106" s="142"/>
      <c r="K106" s="142"/>
      <c r="L106" s="142"/>
      <c r="M106" s="142">
        <v>1</v>
      </c>
      <c r="N106" s="142">
        <v>7</v>
      </c>
      <c r="O106" s="142"/>
      <c r="P106" s="142"/>
      <c r="Q106" s="142"/>
      <c r="R106" s="144"/>
      <c r="S106" s="139"/>
      <c r="T106" s="141">
        <v>1</v>
      </c>
      <c r="U106" s="142"/>
      <c r="V106" s="142"/>
      <c r="W106" s="142">
        <v>2</v>
      </c>
      <c r="X106" s="142"/>
      <c r="Y106" s="143"/>
      <c r="Z106" s="142"/>
      <c r="AA106" s="142"/>
      <c r="AB106" s="142"/>
      <c r="AC106" s="142"/>
      <c r="AD106" s="142">
        <v>1</v>
      </c>
      <c r="AE106" s="142">
        <v>2</v>
      </c>
      <c r="AF106" s="142"/>
      <c r="AG106" s="144">
        <v>2</v>
      </c>
      <c r="AH106" s="132">
        <f t="shared" si="2"/>
        <v>20</v>
      </c>
    </row>
    <row r="107" spans="1:34" ht="14.25">
      <c r="A107" s="132">
        <v>101</v>
      </c>
      <c r="B107" s="139" t="s">
        <v>633</v>
      </c>
      <c r="C107" s="140" t="s">
        <v>463</v>
      </c>
      <c r="D107" s="141"/>
      <c r="E107" s="142"/>
      <c r="F107" s="142"/>
      <c r="G107" s="142"/>
      <c r="H107" s="142"/>
      <c r="I107" s="143"/>
      <c r="J107" s="142"/>
      <c r="K107" s="142"/>
      <c r="L107" s="142"/>
      <c r="M107" s="142"/>
      <c r="N107" s="142">
        <v>4</v>
      </c>
      <c r="O107" s="142"/>
      <c r="P107" s="142"/>
      <c r="Q107" s="142"/>
      <c r="R107" s="144"/>
      <c r="S107" s="139"/>
      <c r="T107" s="141"/>
      <c r="U107" s="142"/>
      <c r="V107" s="142"/>
      <c r="W107" s="142"/>
      <c r="X107" s="142"/>
      <c r="Y107" s="143"/>
      <c r="Z107" s="142"/>
      <c r="AA107" s="142"/>
      <c r="AB107" s="142"/>
      <c r="AC107" s="142"/>
      <c r="AD107" s="142"/>
      <c r="AE107" s="142"/>
      <c r="AF107" s="142"/>
      <c r="AG107" s="144"/>
      <c r="AH107" s="132">
        <f t="shared" si="2"/>
        <v>4</v>
      </c>
    </row>
    <row r="108" spans="1:34" ht="14.25">
      <c r="A108" s="132">
        <v>102</v>
      </c>
      <c r="B108" s="139" t="s">
        <v>214</v>
      </c>
      <c r="C108" s="140" t="s">
        <v>465</v>
      </c>
      <c r="D108" s="141"/>
      <c r="E108" s="142"/>
      <c r="F108" s="142"/>
      <c r="G108" s="142"/>
      <c r="H108" s="142"/>
      <c r="I108" s="143"/>
      <c r="J108" s="142"/>
      <c r="K108" s="142"/>
      <c r="L108" s="142"/>
      <c r="M108" s="142"/>
      <c r="N108" s="142"/>
      <c r="O108" s="142"/>
      <c r="P108" s="142"/>
      <c r="Q108" s="142"/>
      <c r="R108" s="144"/>
      <c r="S108" s="139"/>
      <c r="T108" s="141"/>
      <c r="U108" s="142"/>
      <c r="V108" s="142"/>
      <c r="W108" s="142">
        <v>4</v>
      </c>
      <c r="X108" s="142"/>
      <c r="Y108" s="143"/>
      <c r="Z108" s="142"/>
      <c r="AA108" s="142"/>
      <c r="AB108" s="142"/>
      <c r="AC108" s="142"/>
      <c r="AD108" s="142"/>
      <c r="AE108" s="142"/>
      <c r="AF108" s="142"/>
      <c r="AG108" s="144"/>
      <c r="AH108" s="132">
        <f t="shared" si="2"/>
        <v>4</v>
      </c>
    </row>
    <row r="109" spans="1:34" ht="14.25">
      <c r="A109" s="132">
        <v>103</v>
      </c>
      <c r="B109" s="139" t="s">
        <v>215</v>
      </c>
      <c r="C109" s="140" t="s">
        <v>466</v>
      </c>
      <c r="D109" s="141"/>
      <c r="E109" s="142"/>
      <c r="F109" s="142"/>
      <c r="G109" s="142"/>
      <c r="H109" s="142"/>
      <c r="I109" s="143"/>
      <c r="J109" s="142"/>
      <c r="K109" s="142"/>
      <c r="L109" s="142"/>
      <c r="M109" s="142"/>
      <c r="N109" s="142">
        <v>3</v>
      </c>
      <c r="O109" s="142"/>
      <c r="P109" s="142"/>
      <c r="Q109" s="142"/>
      <c r="R109" s="144"/>
      <c r="S109" s="139"/>
      <c r="T109" s="141"/>
      <c r="U109" s="142"/>
      <c r="V109" s="142"/>
      <c r="W109" s="142"/>
      <c r="X109" s="142"/>
      <c r="Y109" s="143"/>
      <c r="Z109" s="142">
        <v>1</v>
      </c>
      <c r="AA109" s="142"/>
      <c r="AB109" s="142"/>
      <c r="AC109" s="142"/>
      <c r="AD109" s="142"/>
      <c r="AE109" s="142"/>
      <c r="AF109" s="142"/>
      <c r="AG109" s="144"/>
      <c r="AH109" s="132">
        <f t="shared" si="2"/>
        <v>4</v>
      </c>
    </row>
    <row r="110" spans="1:34" ht="14.25">
      <c r="A110" s="132">
        <v>104</v>
      </c>
      <c r="B110" s="139" t="s">
        <v>216</v>
      </c>
      <c r="C110" s="140" t="s">
        <v>467</v>
      </c>
      <c r="D110" s="141"/>
      <c r="E110" s="142"/>
      <c r="F110" s="142"/>
      <c r="G110" s="142"/>
      <c r="H110" s="142"/>
      <c r="I110" s="143"/>
      <c r="J110" s="142"/>
      <c r="K110" s="142"/>
      <c r="L110" s="142"/>
      <c r="M110" s="142"/>
      <c r="N110" s="142"/>
      <c r="O110" s="142"/>
      <c r="P110" s="142"/>
      <c r="Q110" s="142"/>
      <c r="R110" s="144"/>
      <c r="S110" s="139"/>
      <c r="T110" s="141"/>
      <c r="U110" s="142"/>
      <c r="V110" s="142"/>
      <c r="W110" s="142"/>
      <c r="X110" s="142"/>
      <c r="Y110" s="143">
        <v>1</v>
      </c>
      <c r="Z110" s="142"/>
      <c r="AA110" s="142"/>
      <c r="AB110" s="142"/>
      <c r="AC110" s="142"/>
      <c r="AD110" s="142"/>
      <c r="AE110" s="142"/>
      <c r="AF110" s="142"/>
      <c r="AG110" s="144"/>
      <c r="AH110" s="132">
        <f t="shared" si="2"/>
        <v>1</v>
      </c>
    </row>
    <row r="111" spans="1:34" ht="14.25">
      <c r="A111" s="132">
        <v>105</v>
      </c>
      <c r="B111" s="139" t="s">
        <v>217</v>
      </c>
      <c r="C111" s="140" t="s">
        <v>468</v>
      </c>
      <c r="D111" s="141"/>
      <c r="E111" s="142">
        <v>2</v>
      </c>
      <c r="F111" s="142">
        <v>1</v>
      </c>
      <c r="G111" s="142">
        <v>4</v>
      </c>
      <c r="H111" s="142">
        <v>5</v>
      </c>
      <c r="I111" s="143"/>
      <c r="J111" s="142">
        <v>1</v>
      </c>
      <c r="K111" s="142">
        <v>1</v>
      </c>
      <c r="L111" s="142">
        <v>10</v>
      </c>
      <c r="M111" s="142">
        <v>1</v>
      </c>
      <c r="N111" s="142">
        <v>25</v>
      </c>
      <c r="O111" s="142"/>
      <c r="P111" s="142">
        <v>2</v>
      </c>
      <c r="Q111" s="142"/>
      <c r="R111" s="144"/>
      <c r="S111" s="139"/>
      <c r="T111" s="141">
        <v>1</v>
      </c>
      <c r="U111" s="142">
        <v>3</v>
      </c>
      <c r="V111" s="142">
        <v>5</v>
      </c>
      <c r="W111" s="142">
        <v>11</v>
      </c>
      <c r="X111" s="142"/>
      <c r="Y111" s="143">
        <v>8</v>
      </c>
      <c r="Z111" s="142"/>
      <c r="AA111" s="142"/>
      <c r="AB111" s="142"/>
      <c r="AC111" s="142">
        <v>2</v>
      </c>
      <c r="AD111" s="142">
        <v>1</v>
      </c>
      <c r="AE111" s="142">
        <v>3</v>
      </c>
      <c r="AF111" s="142">
        <v>3</v>
      </c>
      <c r="AG111" s="144">
        <v>19</v>
      </c>
      <c r="AH111" s="132">
        <f t="shared" si="2"/>
        <v>108</v>
      </c>
    </row>
    <row r="112" spans="1:34" ht="14.25">
      <c r="A112" s="132">
        <v>106</v>
      </c>
      <c r="B112" s="139" t="s">
        <v>218</v>
      </c>
      <c r="C112" s="140" t="s">
        <v>469</v>
      </c>
      <c r="D112" s="141"/>
      <c r="E112" s="142"/>
      <c r="F112" s="142"/>
      <c r="G112" s="142"/>
      <c r="H112" s="142">
        <v>1</v>
      </c>
      <c r="I112" s="143"/>
      <c r="J112" s="142"/>
      <c r="K112" s="142">
        <v>1</v>
      </c>
      <c r="L112" s="142"/>
      <c r="M112" s="142"/>
      <c r="N112" s="142">
        <v>5</v>
      </c>
      <c r="O112" s="142"/>
      <c r="P112" s="142"/>
      <c r="Q112" s="142"/>
      <c r="R112" s="144"/>
      <c r="S112" s="139"/>
      <c r="T112" s="141"/>
      <c r="U112" s="142"/>
      <c r="V112" s="142"/>
      <c r="W112" s="142">
        <v>1</v>
      </c>
      <c r="X112" s="142"/>
      <c r="Y112" s="143">
        <v>3</v>
      </c>
      <c r="Z112" s="142"/>
      <c r="AA112" s="142"/>
      <c r="AB112" s="142"/>
      <c r="AC112" s="142">
        <v>2</v>
      </c>
      <c r="AD112" s="142">
        <v>1</v>
      </c>
      <c r="AE112" s="142"/>
      <c r="AF112" s="142"/>
      <c r="AG112" s="144">
        <v>4</v>
      </c>
      <c r="AH112" s="132">
        <f t="shared" si="2"/>
        <v>18</v>
      </c>
    </row>
    <row r="113" spans="1:34" ht="14.25">
      <c r="A113" s="132">
        <v>107</v>
      </c>
      <c r="B113" s="139" t="s">
        <v>219</v>
      </c>
      <c r="C113" s="140" t="s">
        <v>470</v>
      </c>
      <c r="D113" s="141"/>
      <c r="E113" s="142">
        <v>1</v>
      </c>
      <c r="F113" s="142">
        <v>3</v>
      </c>
      <c r="G113" s="142"/>
      <c r="H113" s="142">
        <v>2</v>
      </c>
      <c r="I113" s="143"/>
      <c r="J113" s="142"/>
      <c r="K113" s="142">
        <v>2</v>
      </c>
      <c r="L113" s="142">
        <v>1</v>
      </c>
      <c r="M113" s="142"/>
      <c r="N113" s="142">
        <v>1</v>
      </c>
      <c r="O113" s="142">
        <v>1</v>
      </c>
      <c r="P113" s="142">
        <v>1</v>
      </c>
      <c r="Q113" s="142"/>
      <c r="R113" s="144"/>
      <c r="S113" s="139"/>
      <c r="T113" s="141"/>
      <c r="U113" s="142"/>
      <c r="V113" s="142"/>
      <c r="W113" s="142">
        <v>3</v>
      </c>
      <c r="X113" s="142"/>
      <c r="Y113" s="143"/>
      <c r="Z113" s="142"/>
      <c r="AA113" s="142"/>
      <c r="AB113" s="142"/>
      <c r="AC113" s="142">
        <v>2</v>
      </c>
      <c r="AD113" s="142"/>
      <c r="AE113" s="142"/>
      <c r="AF113" s="142">
        <v>3</v>
      </c>
      <c r="AG113" s="144">
        <v>1</v>
      </c>
      <c r="AH113" s="132">
        <f t="shared" si="2"/>
        <v>21</v>
      </c>
    </row>
    <row r="114" spans="1:34" ht="14.25">
      <c r="A114" s="132">
        <v>108</v>
      </c>
      <c r="B114" s="139" t="s">
        <v>220</v>
      </c>
      <c r="C114" s="140" t="s">
        <v>471</v>
      </c>
      <c r="D114" s="141"/>
      <c r="E114" s="142"/>
      <c r="F114" s="142"/>
      <c r="G114" s="142"/>
      <c r="H114" s="142"/>
      <c r="I114" s="143"/>
      <c r="J114" s="142"/>
      <c r="K114" s="142"/>
      <c r="L114" s="142"/>
      <c r="M114" s="142"/>
      <c r="N114" s="142"/>
      <c r="O114" s="142"/>
      <c r="P114" s="142"/>
      <c r="Q114" s="142"/>
      <c r="R114" s="144"/>
      <c r="S114" s="139"/>
      <c r="T114" s="141"/>
      <c r="U114" s="142"/>
      <c r="V114" s="142"/>
      <c r="W114" s="142">
        <v>1</v>
      </c>
      <c r="X114" s="142"/>
      <c r="Y114" s="143"/>
      <c r="Z114" s="142"/>
      <c r="AA114" s="142"/>
      <c r="AB114" s="142"/>
      <c r="AC114" s="142"/>
      <c r="AD114" s="142"/>
      <c r="AE114" s="142"/>
      <c r="AF114" s="142"/>
      <c r="AG114" s="144"/>
      <c r="AH114" s="132">
        <f t="shared" si="2"/>
        <v>1</v>
      </c>
    </row>
    <row r="115" spans="1:34" ht="14.25">
      <c r="A115" s="132">
        <v>109</v>
      </c>
      <c r="B115" s="139" t="s">
        <v>221</v>
      </c>
      <c r="C115" s="140" t="s">
        <v>472</v>
      </c>
      <c r="D115" s="141"/>
      <c r="E115" s="142"/>
      <c r="F115" s="142"/>
      <c r="G115" s="142"/>
      <c r="H115" s="142"/>
      <c r="I115" s="143"/>
      <c r="J115" s="142"/>
      <c r="K115" s="142"/>
      <c r="L115" s="142"/>
      <c r="M115" s="142"/>
      <c r="N115" s="142"/>
      <c r="O115" s="142"/>
      <c r="P115" s="142"/>
      <c r="Q115" s="142"/>
      <c r="R115" s="144"/>
      <c r="S115" s="139"/>
      <c r="T115" s="141"/>
      <c r="U115" s="142"/>
      <c r="V115" s="142"/>
      <c r="W115" s="142">
        <v>1</v>
      </c>
      <c r="X115" s="142"/>
      <c r="Y115" s="143">
        <v>1</v>
      </c>
      <c r="Z115" s="142"/>
      <c r="AA115" s="142"/>
      <c r="AB115" s="142"/>
      <c r="AC115" s="142"/>
      <c r="AD115" s="142"/>
      <c r="AE115" s="142"/>
      <c r="AF115" s="142"/>
      <c r="AG115" s="144"/>
      <c r="AH115" s="132">
        <f t="shared" si="2"/>
        <v>2</v>
      </c>
    </row>
    <row r="116" spans="1:34" ht="14.25">
      <c r="A116" s="132">
        <v>110</v>
      </c>
      <c r="B116" s="139" t="s">
        <v>634</v>
      </c>
      <c r="C116" s="140" t="s">
        <v>473</v>
      </c>
      <c r="D116" s="141"/>
      <c r="E116" s="142"/>
      <c r="F116" s="142"/>
      <c r="G116" s="142"/>
      <c r="H116" s="142"/>
      <c r="I116" s="143"/>
      <c r="J116" s="142"/>
      <c r="K116" s="142"/>
      <c r="L116" s="142"/>
      <c r="M116" s="142"/>
      <c r="N116" s="142"/>
      <c r="O116" s="142"/>
      <c r="P116" s="142"/>
      <c r="Q116" s="142"/>
      <c r="R116" s="144"/>
      <c r="S116" s="139"/>
      <c r="T116" s="141"/>
      <c r="U116" s="142"/>
      <c r="V116" s="142"/>
      <c r="W116" s="142"/>
      <c r="X116" s="142"/>
      <c r="Y116" s="143">
        <v>1</v>
      </c>
      <c r="Z116" s="142"/>
      <c r="AA116" s="142"/>
      <c r="AB116" s="142"/>
      <c r="AC116" s="142"/>
      <c r="AD116" s="142"/>
      <c r="AE116" s="142"/>
      <c r="AF116" s="142"/>
      <c r="AG116" s="144">
        <v>4</v>
      </c>
      <c r="AH116" s="132">
        <f t="shared" si="2"/>
        <v>5</v>
      </c>
    </row>
    <row r="117" spans="1:34" ht="14.25">
      <c r="A117" s="132">
        <v>111</v>
      </c>
      <c r="B117" s="139" t="s">
        <v>635</v>
      </c>
      <c r="C117" s="140" t="s">
        <v>474</v>
      </c>
      <c r="D117" s="141">
        <v>1</v>
      </c>
      <c r="E117" s="142"/>
      <c r="F117" s="142"/>
      <c r="G117" s="142"/>
      <c r="H117" s="142">
        <v>1</v>
      </c>
      <c r="I117" s="143"/>
      <c r="J117" s="142"/>
      <c r="K117" s="142"/>
      <c r="L117" s="142"/>
      <c r="M117" s="142">
        <v>1</v>
      </c>
      <c r="N117" s="142"/>
      <c r="O117" s="142"/>
      <c r="P117" s="142"/>
      <c r="Q117" s="142"/>
      <c r="R117" s="144"/>
      <c r="S117" s="139"/>
      <c r="T117" s="141"/>
      <c r="U117" s="142"/>
      <c r="V117" s="142"/>
      <c r="W117" s="142">
        <v>2</v>
      </c>
      <c r="X117" s="142"/>
      <c r="Y117" s="143"/>
      <c r="Z117" s="142"/>
      <c r="AA117" s="142"/>
      <c r="AB117" s="142"/>
      <c r="AC117" s="142"/>
      <c r="AD117" s="142"/>
      <c r="AE117" s="142"/>
      <c r="AF117" s="142"/>
      <c r="AG117" s="144">
        <v>1</v>
      </c>
      <c r="AH117" s="132">
        <f t="shared" si="2"/>
        <v>6</v>
      </c>
    </row>
    <row r="118" spans="1:34" ht="14.25">
      <c r="A118" s="132">
        <v>112</v>
      </c>
      <c r="B118" s="139" t="s">
        <v>224</v>
      </c>
      <c r="C118" s="140" t="s">
        <v>475</v>
      </c>
      <c r="D118" s="141"/>
      <c r="E118" s="142"/>
      <c r="F118" s="142"/>
      <c r="G118" s="142"/>
      <c r="H118" s="142"/>
      <c r="I118" s="143">
        <v>1</v>
      </c>
      <c r="J118" s="142"/>
      <c r="K118" s="142"/>
      <c r="L118" s="142"/>
      <c r="M118" s="142">
        <v>1</v>
      </c>
      <c r="N118" s="142"/>
      <c r="O118" s="142"/>
      <c r="P118" s="142"/>
      <c r="Q118" s="142"/>
      <c r="R118" s="144"/>
      <c r="S118" s="139"/>
      <c r="T118" s="141"/>
      <c r="U118" s="142"/>
      <c r="V118" s="142"/>
      <c r="W118" s="142"/>
      <c r="X118" s="142"/>
      <c r="Y118" s="143"/>
      <c r="Z118" s="142"/>
      <c r="AA118" s="142"/>
      <c r="AB118" s="142"/>
      <c r="AC118" s="142"/>
      <c r="AD118" s="142"/>
      <c r="AE118" s="142"/>
      <c r="AF118" s="142"/>
      <c r="AG118" s="144"/>
      <c r="AH118" s="132">
        <f t="shared" si="2"/>
        <v>2</v>
      </c>
    </row>
    <row r="119" spans="1:34" ht="14.25">
      <c r="A119" s="132">
        <v>113</v>
      </c>
      <c r="B119" s="139" t="s">
        <v>226</v>
      </c>
      <c r="C119" s="140" t="s">
        <v>477</v>
      </c>
      <c r="D119" s="141"/>
      <c r="E119" s="142"/>
      <c r="F119" s="142"/>
      <c r="G119" s="142"/>
      <c r="H119" s="142"/>
      <c r="I119" s="143"/>
      <c r="J119" s="142"/>
      <c r="K119" s="142"/>
      <c r="L119" s="142"/>
      <c r="M119" s="142"/>
      <c r="N119" s="142">
        <v>1</v>
      </c>
      <c r="O119" s="142"/>
      <c r="P119" s="142"/>
      <c r="Q119" s="142"/>
      <c r="R119" s="144"/>
      <c r="S119" s="139"/>
      <c r="T119" s="141"/>
      <c r="U119" s="142"/>
      <c r="V119" s="142">
        <v>1</v>
      </c>
      <c r="W119" s="142"/>
      <c r="X119" s="142"/>
      <c r="Y119" s="143"/>
      <c r="Z119" s="142"/>
      <c r="AA119" s="142"/>
      <c r="AB119" s="142"/>
      <c r="AC119" s="142"/>
      <c r="AD119" s="142"/>
      <c r="AE119" s="142"/>
      <c r="AF119" s="142"/>
      <c r="AG119" s="144"/>
      <c r="AH119" s="132">
        <f t="shared" si="2"/>
        <v>2</v>
      </c>
    </row>
    <row r="120" spans="1:34" ht="14.25">
      <c r="A120" s="132">
        <v>114</v>
      </c>
      <c r="B120" s="139" t="s">
        <v>228</v>
      </c>
      <c r="C120" s="140" t="s">
        <v>479</v>
      </c>
      <c r="D120" s="141"/>
      <c r="E120" s="142"/>
      <c r="F120" s="142"/>
      <c r="G120" s="142"/>
      <c r="H120" s="142"/>
      <c r="I120" s="143"/>
      <c r="J120" s="142"/>
      <c r="K120" s="142"/>
      <c r="L120" s="142"/>
      <c r="M120" s="142"/>
      <c r="N120" s="142">
        <v>2</v>
      </c>
      <c r="O120" s="142"/>
      <c r="P120" s="142"/>
      <c r="Q120" s="142"/>
      <c r="R120" s="144"/>
      <c r="S120" s="139"/>
      <c r="T120" s="141"/>
      <c r="U120" s="142"/>
      <c r="V120" s="142"/>
      <c r="W120" s="142"/>
      <c r="X120" s="142"/>
      <c r="Y120" s="143"/>
      <c r="Z120" s="142"/>
      <c r="AA120" s="142"/>
      <c r="AB120" s="142"/>
      <c r="AC120" s="142"/>
      <c r="AD120" s="142"/>
      <c r="AE120" s="142"/>
      <c r="AF120" s="142"/>
      <c r="AG120" s="144">
        <v>3</v>
      </c>
      <c r="AH120" s="132">
        <f t="shared" si="2"/>
        <v>5</v>
      </c>
    </row>
    <row r="121" spans="1:34" ht="14.25">
      <c r="A121" s="132">
        <v>115</v>
      </c>
      <c r="B121" s="139" t="s">
        <v>231</v>
      </c>
      <c r="C121" s="140" t="s">
        <v>482</v>
      </c>
      <c r="D121" s="141"/>
      <c r="E121" s="142"/>
      <c r="F121" s="142"/>
      <c r="G121" s="142"/>
      <c r="H121" s="142"/>
      <c r="I121" s="143"/>
      <c r="J121" s="142"/>
      <c r="K121" s="142"/>
      <c r="L121" s="142"/>
      <c r="M121" s="142"/>
      <c r="N121" s="142"/>
      <c r="O121" s="142"/>
      <c r="P121" s="142"/>
      <c r="Q121" s="142"/>
      <c r="R121" s="144"/>
      <c r="S121" s="139"/>
      <c r="T121" s="141"/>
      <c r="U121" s="142"/>
      <c r="V121" s="142"/>
      <c r="W121" s="142"/>
      <c r="X121" s="142"/>
      <c r="Y121" s="143"/>
      <c r="Z121" s="142"/>
      <c r="AA121" s="142"/>
      <c r="AB121" s="142"/>
      <c r="AC121" s="142"/>
      <c r="AD121" s="142"/>
      <c r="AE121" s="142"/>
      <c r="AF121" s="142">
        <v>4</v>
      </c>
      <c r="AG121" s="144"/>
      <c r="AH121" s="132">
        <f t="shared" si="2"/>
        <v>4</v>
      </c>
    </row>
    <row r="122" spans="1:34" ht="14.25">
      <c r="A122" s="132">
        <v>116</v>
      </c>
      <c r="B122" s="139" t="s">
        <v>232</v>
      </c>
      <c r="C122" s="140" t="s">
        <v>483</v>
      </c>
      <c r="D122" s="141"/>
      <c r="E122" s="142"/>
      <c r="F122" s="142"/>
      <c r="G122" s="142"/>
      <c r="H122" s="142"/>
      <c r="I122" s="143"/>
      <c r="J122" s="142"/>
      <c r="K122" s="142"/>
      <c r="L122" s="142"/>
      <c r="M122" s="142"/>
      <c r="N122" s="142">
        <v>1</v>
      </c>
      <c r="O122" s="142"/>
      <c r="P122" s="142">
        <v>2</v>
      </c>
      <c r="Q122" s="142"/>
      <c r="R122" s="144"/>
      <c r="S122" s="139"/>
      <c r="T122" s="141"/>
      <c r="U122" s="142"/>
      <c r="V122" s="142"/>
      <c r="W122" s="142"/>
      <c r="X122" s="142"/>
      <c r="Y122" s="143"/>
      <c r="Z122" s="142"/>
      <c r="AA122" s="142"/>
      <c r="AB122" s="142"/>
      <c r="AC122" s="142"/>
      <c r="AD122" s="142">
        <v>4</v>
      </c>
      <c r="AE122" s="142"/>
      <c r="AF122" s="142">
        <v>5</v>
      </c>
      <c r="AG122" s="144"/>
      <c r="AH122" s="132">
        <f t="shared" si="2"/>
        <v>12</v>
      </c>
    </row>
    <row r="123" spans="1:34" ht="14.25">
      <c r="A123" s="132">
        <v>117</v>
      </c>
      <c r="B123" s="139" t="s">
        <v>234</v>
      </c>
      <c r="C123" s="140" t="s">
        <v>485</v>
      </c>
      <c r="D123" s="141"/>
      <c r="E123" s="142"/>
      <c r="F123" s="142"/>
      <c r="G123" s="142"/>
      <c r="H123" s="142"/>
      <c r="I123" s="143"/>
      <c r="J123" s="142"/>
      <c r="K123" s="142"/>
      <c r="L123" s="142"/>
      <c r="M123" s="142"/>
      <c r="N123" s="142">
        <v>1</v>
      </c>
      <c r="O123" s="142"/>
      <c r="P123" s="142"/>
      <c r="Q123" s="142"/>
      <c r="R123" s="144"/>
      <c r="S123" s="139"/>
      <c r="T123" s="141"/>
      <c r="U123" s="142"/>
      <c r="V123" s="142"/>
      <c r="W123" s="142"/>
      <c r="X123" s="142"/>
      <c r="Y123" s="143"/>
      <c r="Z123" s="142"/>
      <c r="AA123" s="142"/>
      <c r="AB123" s="142"/>
      <c r="AC123" s="142"/>
      <c r="AD123" s="142"/>
      <c r="AE123" s="142"/>
      <c r="AF123" s="142"/>
      <c r="AG123" s="144"/>
      <c r="AH123" s="132">
        <f t="shared" si="2"/>
        <v>1</v>
      </c>
    </row>
    <row r="124" spans="1:34" ht="14.25">
      <c r="A124" s="132">
        <v>118</v>
      </c>
      <c r="B124" s="139" t="s">
        <v>238</v>
      </c>
      <c r="C124" s="140" t="s">
        <v>489</v>
      </c>
      <c r="D124" s="141"/>
      <c r="E124" s="142"/>
      <c r="F124" s="142"/>
      <c r="G124" s="142"/>
      <c r="H124" s="142"/>
      <c r="I124" s="143"/>
      <c r="J124" s="142"/>
      <c r="K124" s="142"/>
      <c r="L124" s="142"/>
      <c r="M124" s="142"/>
      <c r="N124" s="142"/>
      <c r="O124" s="142"/>
      <c r="P124" s="142"/>
      <c r="Q124" s="142"/>
      <c r="R124" s="144"/>
      <c r="S124" s="139"/>
      <c r="T124" s="141"/>
      <c r="U124" s="142"/>
      <c r="V124" s="142"/>
      <c r="W124" s="142">
        <v>1</v>
      </c>
      <c r="X124" s="142"/>
      <c r="Y124" s="143"/>
      <c r="Z124" s="142"/>
      <c r="AA124" s="142"/>
      <c r="AB124" s="142"/>
      <c r="AC124" s="142"/>
      <c r="AD124" s="142"/>
      <c r="AE124" s="142"/>
      <c r="AF124" s="142">
        <v>2</v>
      </c>
      <c r="AG124" s="144"/>
      <c r="AH124" s="132">
        <f t="shared" si="2"/>
        <v>3</v>
      </c>
    </row>
    <row r="125" spans="1:34" ht="14.25">
      <c r="A125" s="132">
        <v>119</v>
      </c>
      <c r="B125" s="139" t="s">
        <v>239</v>
      </c>
      <c r="C125" s="140" t="s">
        <v>490</v>
      </c>
      <c r="D125" s="141"/>
      <c r="E125" s="142"/>
      <c r="F125" s="142"/>
      <c r="G125" s="142"/>
      <c r="H125" s="142">
        <v>1</v>
      </c>
      <c r="I125" s="143"/>
      <c r="J125" s="142"/>
      <c r="K125" s="142"/>
      <c r="L125" s="142"/>
      <c r="M125" s="142"/>
      <c r="N125" s="142"/>
      <c r="O125" s="142"/>
      <c r="P125" s="142"/>
      <c r="Q125" s="142"/>
      <c r="R125" s="144"/>
      <c r="S125" s="139"/>
      <c r="T125" s="141"/>
      <c r="U125" s="142"/>
      <c r="V125" s="142"/>
      <c r="W125" s="142"/>
      <c r="X125" s="142"/>
      <c r="Y125" s="143"/>
      <c r="Z125" s="142"/>
      <c r="AA125" s="142"/>
      <c r="AB125" s="142"/>
      <c r="AC125" s="142"/>
      <c r="AD125" s="142"/>
      <c r="AE125" s="142"/>
      <c r="AF125" s="142"/>
      <c r="AG125" s="144"/>
      <c r="AH125" s="132">
        <f t="shared" si="2"/>
        <v>1</v>
      </c>
    </row>
    <row r="126" spans="1:34" ht="14.25">
      <c r="A126" s="132">
        <v>120</v>
      </c>
      <c r="B126" s="139" t="s">
        <v>240</v>
      </c>
      <c r="C126" s="140" t="s">
        <v>491</v>
      </c>
      <c r="D126" s="141"/>
      <c r="E126" s="142"/>
      <c r="F126" s="142"/>
      <c r="G126" s="142"/>
      <c r="H126" s="142"/>
      <c r="I126" s="143"/>
      <c r="J126" s="142"/>
      <c r="K126" s="142"/>
      <c r="L126" s="142"/>
      <c r="M126" s="142"/>
      <c r="N126" s="142"/>
      <c r="O126" s="142"/>
      <c r="P126" s="142"/>
      <c r="Q126" s="142"/>
      <c r="R126" s="144"/>
      <c r="S126" s="139"/>
      <c r="T126" s="141"/>
      <c r="U126" s="142"/>
      <c r="V126" s="142"/>
      <c r="W126" s="142"/>
      <c r="X126" s="142"/>
      <c r="Y126" s="143"/>
      <c r="Z126" s="142"/>
      <c r="AA126" s="142"/>
      <c r="AB126" s="142"/>
      <c r="AC126" s="142"/>
      <c r="AD126" s="142"/>
      <c r="AE126" s="142"/>
      <c r="AF126" s="142"/>
      <c r="AG126" s="144">
        <v>1</v>
      </c>
      <c r="AH126" s="132">
        <f t="shared" si="2"/>
        <v>1</v>
      </c>
    </row>
    <row r="127" spans="1:34" ht="14.25">
      <c r="A127" s="132">
        <v>121</v>
      </c>
      <c r="B127" s="139" t="s">
        <v>241</v>
      </c>
      <c r="C127" s="140" t="s">
        <v>492</v>
      </c>
      <c r="D127" s="141"/>
      <c r="E127" s="142"/>
      <c r="F127" s="142"/>
      <c r="G127" s="142"/>
      <c r="H127" s="142"/>
      <c r="I127" s="143"/>
      <c r="J127" s="142"/>
      <c r="K127" s="142"/>
      <c r="L127" s="142"/>
      <c r="M127" s="142"/>
      <c r="N127" s="142"/>
      <c r="O127" s="142"/>
      <c r="P127" s="142"/>
      <c r="Q127" s="142"/>
      <c r="R127" s="144"/>
      <c r="S127" s="139"/>
      <c r="T127" s="141"/>
      <c r="U127" s="142"/>
      <c r="V127" s="142"/>
      <c r="W127" s="142"/>
      <c r="X127" s="142"/>
      <c r="Y127" s="143"/>
      <c r="Z127" s="142"/>
      <c r="AA127" s="142"/>
      <c r="AB127" s="142"/>
      <c r="AC127" s="142"/>
      <c r="AD127" s="142"/>
      <c r="AE127" s="142"/>
      <c r="AF127" s="142"/>
      <c r="AG127" s="144">
        <v>1</v>
      </c>
      <c r="AH127" s="132">
        <f t="shared" si="2"/>
        <v>1</v>
      </c>
    </row>
    <row r="128" spans="1:34" ht="14.25">
      <c r="A128" s="132">
        <v>122</v>
      </c>
      <c r="B128" s="139" t="s">
        <v>242</v>
      </c>
      <c r="C128" s="140" t="s">
        <v>493</v>
      </c>
      <c r="D128" s="141"/>
      <c r="E128" s="142"/>
      <c r="F128" s="142"/>
      <c r="G128" s="142"/>
      <c r="H128" s="142"/>
      <c r="I128" s="143"/>
      <c r="J128" s="142"/>
      <c r="K128" s="142"/>
      <c r="L128" s="142"/>
      <c r="M128" s="142">
        <v>5</v>
      </c>
      <c r="N128" s="142"/>
      <c r="O128" s="142"/>
      <c r="P128" s="142"/>
      <c r="Q128" s="142"/>
      <c r="R128" s="144"/>
      <c r="S128" s="139"/>
      <c r="T128" s="141"/>
      <c r="U128" s="142"/>
      <c r="V128" s="142"/>
      <c r="W128" s="142"/>
      <c r="X128" s="142"/>
      <c r="Y128" s="143"/>
      <c r="Z128" s="142"/>
      <c r="AA128" s="142"/>
      <c r="AB128" s="142"/>
      <c r="AC128" s="142"/>
      <c r="AD128" s="142"/>
      <c r="AE128" s="142"/>
      <c r="AF128" s="142"/>
      <c r="AG128" s="144"/>
      <c r="AH128" s="132">
        <f t="shared" si="2"/>
        <v>5</v>
      </c>
    </row>
    <row r="129" spans="1:34" ht="14.25">
      <c r="A129" s="132">
        <v>123</v>
      </c>
      <c r="B129" s="139" t="s">
        <v>243</v>
      </c>
      <c r="C129" s="140" t="s">
        <v>494</v>
      </c>
      <c r="D129" s="141"/>
      <c r="E129" s="142"/>
      <c r="F129" s="142"/>
      <c r="G129" s="142"/>
      <c r="H129" s="142"/>
      <c r="I129" s="143"/>
      <c r="J129" s="142"/>
      <c r="K129" s="142"/>
      <c r="L129" s="142"/>
      <c r="M129" s="142"/>
      <c r="N129" s="142"/>
      <c r="O129" s="142"/>
      <c r="P129" s="142"/>
      <c r="Q129" s="142"/>
      <c r="R129" s="144"/>
      <c r="S129" s="139"/>
      <c r="T129" s="141"/>
      <c r="U129" s="142"/>
      <c r="V129" s="142"/>
      <c r="W129" s="142"/>
      <c r="X129" s="142"/>
      <c r="Y129" s="143"/>
      <c r="Z129" s="142"/>
      <c r="AA129" s="142"/>
      <c r="AB129" s="142"/>
      <c r="AC129" s="142"/>
      <c r="AD129" s="142">
        <v>1</v>
      </c>
      <c r="AE129" s="142">
        <v>2</v>
      </c>
      <c r="AF129" s="142"/>
      <c r="AG129" s="144"/>
      <c r="AH129" s="132">
        <f t="shared" si="2"/>
        <v>3</v>
      </c>
    </row>
    <row r="130" spans="1:34" ht="14.25">
      <c r="A130" s="132">
        <v>124</v>
      </c>
      <c r="B130" s="139" t="s">
        <v>636</v>
      </c>
      <c r="C130" s="140" t="s">
        <v>495</v>
      </c>
      <c r="D130" s="141"/>
      <c r="E130" s="142"/>
      <c r="F130" s="142"/>
      <c r="G130" s="142"/>
      <c r="H130" s="142">
        <v>2</v>
      </c>
      <c r="I130" s="143"/>
      <c r="J130" s="142"/>
      <c r="K130" s="142"/>
      <c r="L130" s="142"/>
      <c r="M130" s="142"/>
      <c r="N130" s="142">
        <v>3</v>
      </c>
      <c r="O130" s="142"/>
      <c r="P130" s="142"/>
      <c r="Q130" s="142"/>
      <c r="R130" s="144"/>
      <c r="S130" s="139"/>
      <c r="T130" s="141"/>
      <c r="U130" s="142"/>
      <c r="V130" s="142"/>
      <c r="W130" s="142"/>
      <c r="X130" s="142"/>
      <c r="Y130" s="143">
        <v>4</v>
      </c>
      <c r="Z130" s="142"/>
      <c r="AA130" s="142">
        <v>1</v>
      </c>
      <c r="AB130" s="142"/>
      <c r="AC130" s="142"/>
      <c r="AD130" s="142"/>
      <c r="AE130" s="142"/>
      <c r="AF130" s="142">
        <v>1</v>
      </c>
      <c r="AG130" s="144">
        <v>3</v>
      </c>
      <c r="AH130" s="132">
        <f t="shared" si="2"/>
        <v>14</v>
      </c>
    </row>
    <row r="131" spans="1:34" ht="14.25">
      <c r="A131" s="132">
        <v>125</v>
      </c>
      <c r="B131" s="139" t="s">
        <v>245</v>
      </c>
      <c r="C131" s="140" t="s">
        <v>496</v>
      </c>
      <c r="D131" s="141"/>
      <c r="E131" s="142"/>
      <c r="F131" s="142"/>
      <c r="G131" s="142">
        <v>2</v>
      </c>
      <c r="H131" s="142">
        <v>1</v>
      </c>
      <c r="I131" s="143">
        <v>2</v>
      </c>
      <c r="J131" s="142"/>
      <c r="K131" s="142"/>
      <c r="L131" s="142">
        <v>3</v>
      </c>
      <c r="M131" s="142"/>
      <c r="N131" s="142"/>
      <c r="O131" s="142"/>
      <c r="P131" s="142"/>
      <c r="Q131" s="142"/>
      <c r="R131" s="144"/>
      <c r="S131" s="139"/>
      <c r="T131" s="141"/>
      <c r="U131" s="142"/>
      <c r="V131" s="142"/>
      <c r="W131" s="142">
        <v>1</v>
      </c>
      <c r="X131" s="142"/>
      <c r="Y131" s="143"/>
      <c r="Z131" s="142">
        <v>2</v>
      </c>
      <c r="AA131" s="142"/>
      <c r="AB131" s="142"/>
      <c r="AC131" s="142"/>
      <c r="AD131" s="142"/>
      <c r="AE131" s="142"/>
      <c r="AF131" s="142">
        <v>10</v>
      </c>
      <c r="AG131" s="144">
        <v>2</v>
      </c>
      <c r="AH131" s="132">
        <f t="shared" si="2"/>
        <v>23</v>
      </c>
    </row>
    <row r="132" spans="1:34" ht="14.25">
      <c r="A132" s="132">
        <v>126</v>
      </c>
      <c r="B132" s="139" t="s">
        <v>246</v>
      </c>
      <c r="C132" s="140" t="s">
        <v>497</v>
      </c>
      <c r="D132" s="141"/>
      <c r="E132" s="142"/>
      <c r="F132" s="142"/>
      <c r="G132" s="142"/>
      <c r="H132" s="142"/>
      <c r="I132" s="143"/>
      <c r="J132" s="142"/>
      <c r="K132" s="142"/>
      <c r="L132" s="142"/>
      <c r="M132" s="142"/>
      <c r="N132" s="142">
        <v>1</v>
      </c>
      <c r="O132" s="142"/>
      <c r="P132" s="142"/>
      <c r="Q132" s="142"/>
      <c r="R132" s="144"/>
      <c r="S132" s="139"/>
      <c r="T132" s="141"/>
      <c r="U132" s="142"/>
      <c r="V132" s="142"/>
      <c r="W132" s="142">
        <v>1</v>
      </c>
      <c r="X132" s="142"/>
      <c r="Y132" s="143"/>
      <c r="Z132" s="142"/>
      <c r="AA132" s="142"/>
      <c r="AB132" s="142"/>
      <c r="AC132" s="142"/>
      <c r="AD132" s="142">
        <v>2</v>
      </c>
      <c r="AE132" s="142"/>
      <c r="AF132" s="142">
        <v>2</v>
      </c>
      <c r="AG132" s="144"/>
      <c r="AH132" s="132">
        <f t="shared" si="2"/>
        <v>6</v>
      </c>
    </row>
    <row r="133" spans="1:34" ht="14.25">
      <c r="A133" s="132">
        <v>127</v>
      </c>
      <c r="B133" s="139" t="s">
        <v>249</v>
      </c>
      <c r="C133" s="140" t="s">
        <v>500</v>
      </c>
      <c r="D133" s="141"/>
      <c r="E133" s="142"/>
      <c r="F133" s="142"/>
      <c r="G133" s="142"/>
      <c r="H133" s="142"/>
      <c r="I133" s="143"/>
      <c r="J133" s="142"/>
      <c r="K133" s="142"/>
      <c r="L133" s="142"/>
      <c r="M133" s="142"/>
      <c r="N133" s="142"/>
      <c r="O133" s="142"/>
      <c r="P133" s="142"/>
      <c r="Q133" s="142"/>
      <c r="R133" s="144"/>
      <c r="S133" s="139"/>
      <c r="T133" s="141"/>
      <c r="U133" s="142"/>
      <c r="V133" s="142"/>
      <c r="W133" s="142">
        <v>1</v>
      </c>
      <c r="X133" s="142"/>
      <c r="Y133" s="143"/>
      <c r="Z133" s="142"/>
      <c r="AA133" s="142"/>
      <c r="AB133" s="142"/>
      <c r="AC133" s="142"/>
      <c r="AD133" s="142"/>
      <c r="AE133" s="142"/>
      <c r="AF133" s="142"/>
      <c r="AG133" s="144"/>
      <c r="AH133" s="132">
        <f t="shared" si="2"/>
        <v>1</v>
      </c>
    </row>
    <row r="134" spans="1:34" ht="14.25">
      <c r="A134" s="132">
        <v>128</v>
      </c>
      <c r="B134" s="139" t="s">
        <v>251</v>
      </c>
      <c r="C134" s="140" t="s">
        <v>502</v>
      </c>
      <c r="D134" s="141"/>
      <c r="E134" s="142"/>
      <c r="F134" s="142"/>
      <c r="G134" s="142"/>
      <c r="H134" s="142"/>
      <c r="I134" s="143"/>
      <c r="J134" s="142"/>
      <c r="K134" s="142"/>
      <c r="L134" s="142"/>
      <c r="M134" s="142"/>
      <c r="N134" s="142"/>
      <c r="O134" s="142"/>
      <c r="P134" s="142"/>
      <c r="Q134" s="142"/>
      <c r="R134" s="144"/>
      <c r="S134" s="139"/>
      <c r="T134" s="141"/>
      <c r="U134" s="142"/>
      <c r="V134" s="142"/>
      <c r="W134" s="142"/>
      <c r="X134" s="142"/>
      <c r="Y134" s="143"/>
      <c r="Z134" s="142"/>
      <c r="AA134" s="142"/>
      <c r="AB134" s="142"/>
      <c r="AC134" s="142"/>
      <c r="AD134" s="142"/>
      <c r="AE134" s="142">
        <v>3</v>
      </c>
      <c r="AF134" s="142"/>
      <c r="AG134" s="144"/>
      <c r="AH134" s="132">
        <f t="shared" si="2"/>
        <v>3</v>
      </c>
    </row>
    <row r="135" spans="1:34" ht="14.25">
      <c r="A135" s="132">
        <v>129</v>
      </c>
      <c r="B135" s="139" t="s">
        <v>252</v>
      </c>
      <c r="C135" s="140" t="s">
        <v>503</v>
      </c>
      <c r="D135" s="141"/>
      <c r="E135" s="142"/>
      <c r="F135" s="142">
        <v>1</v>
      </c>
      <c r="G135" s="142"/>
      <c r="H135" s="142"/>
      <c r="I135" s="143"/>
      <c r="J135" s="142"/>
      <c r="K135" s="142"/>
      <c r="L135" s="142"/>
      <c r="M135" s="142"/>
      <c r="N135" s="142"/>
      <c r="O135" s="142"/>
      <c r="P135" s="142"/>
      <c r="Q135" s="142"/>
      <c r="R135" s="144"/>
      <c r="S135" s="139"/>
      <c r="T135" s="141"/>
      <c r="U135" s="142"/>
      <c r="V135" s="142"/>
      <c r="W135" s="142"/>
      <c r="X135" s="142"/>
      <c r="Y135" s="143"/>
      <c r="Z135" s="142"/>
      <c r="AA135" s="142"/>
      <c r="AB135" s="142"/>
      <c r="AC135" s="142"/>
      <c r="AD135" s="142"/>
      <c r="AE135" s="142"/>
      <c r="AF135" s="142"/>
      <c r="AG135" s="144"/>
      <c r="AH135" s="132">
        <f t="shared" si="2"/>
        <v>1</v>
      </c>
    </row>
    <row r="136" spans="1:34" ht="14.25">
      <c r="A136" s="132">
        <v>130</v>
      </c>
      <c r="B136" s="139" t="s">
        <v>253</v>
      </c>
      <c r="C136" s="140" t="s">
        <v>504</v>
      </c>
      <c r="D136" s="141"/>
      <c r="E136" s="142"/>
      <c r="F136" s="142"/>
      <c r="G136" s="142"/>
      <c r="H136" s="142"/>
      <c r="I136" s="143"/>
      <c r="J136" s="142"/>
      <c r="K136" s="142"/>
      <c r="L136" s="142"/>
      <c r="M136" s="142"/>
      <c r="N136" s="142"/>
      <c r="O136" s="142"/>
      <c r="P136" s="142"/>
      <c r="Q136" s="142"/>
      <c r="R136" s="144"/>
      <c r="S136" s="139"/>
      <c r="T136" s="141">
        <v>3</v>
      </c>
      <c r="U136" s="142"/>
      <c r="V136" s="142"/>
      <c r="W136" s="142"/>
      <c r="X136" s="142"/>
      <c r="Y136" s="143"/>
      <c r="Z136" s="142"/>
      <c r="AA136" s="142"/>
      <c r="AB136" s="142"/>
      <c r="AC136" s="142"/>
      <c r="AD136" s="142"/>
      <c r="AE136" s="142"/>
      <c r="AF136" s="142"/>
      <c r="AG136" s="144"/>
      <c r="AH136" s="132">
        <f t="shared" ref="AH136:AH196" si="3">SUM(D136:AG136)</f>
        <v>3</v>
      </c>
    </row>
    <row r="137" spans="1:34" ht="14.25">
      <c r="A137" s="132">
        <v>131</v>
      </c>
      <c r="B137" s="139" t="s">
        <v>254</v>
      </c>
      <c r="C137" s="140" t="s">
        <v>505</v>
      </c>
      <c r="D137" s="141">
        <v>1</v>
      </c>
      <c r="E137" s="142"/>
      <c r="F137" s="142"/>
      <c r="G137" s="142">
        <v>1</v>
      </c>
      <c r="H137" s="142">
        <v>7</v>
      </c>
      <c r="I137" s="143"/>
      <c r="J137" s="142">
        <v>1</v>
      </c>
      <c r="K137" s="142">
        <v>1</v>
      </c>
      <c r="L137" s="142">
        <v>5</v>
      </c>
      <c r="M137" s="142">
        <v>2</v>
      </c>
      <c r="N137" s="142">
        <v>4</v>
      </c>
      <c r="O137" s="142">
        <v>2</v>
      </c>
      <c r="P137" s="142">
        <v>8</v>
      </c>
      <c r="Q137" s="142"/>
      <c r="R137" s="144"/>
      <c r="S137" s="139"/>
      <c r="T137" s="141">
        <v>6</v>
      </c>
      <c r="U137" s="142">
        <v>2</v>
      </c>
      <c r="V137" s="142"/>
      <c r="W137" s="142">
        <v>20</v>
      </c>
      <c r="X137" s="142">
        <v>5</v>
      </c>
      <c r="Y137" s="143">
        <v>6</v>
      </c>
      <c r="Z137" s="142"/>
      <c r="AA137" s="142"/>
      <c r="AB137" s="142"/>
      <c r="AC137" s="142"/>
      <c r="AD137" s="142"/>
      <c r="AE137" s="142"/>
      <c r="AF137" s="142">
        <v>17</v>
      </c>
      <c r="AG137" s="144">
        <v>14</v>
      </c>
      <c r="AH137" s="132">
        <f t="shared" si="3"/>
        <v>102</v>
      </c>
    </row>
    <row r="138" spans="1:34" ht="14.25">
      <c r="A138" s="132">
        <v>132</v>
      </c>
      <c r="B138" s="139" t="s">
        <v>255</v>
      </c>
      <c r="C138" s="140" t="s">
        <v>506</v>
      </c>
      <c r="D138" s="141"/>
      <c r="E138" s="142"/>
      <c r="F138" s="142"/>
      <c r="G138" s="142"/>
      <c r="H138" s="142">
        <v>4</v>
      </c>
      <c r="I138" s="143">
        <v>1</v>
      </c>
      <c r="J138" s="142"/>
      <c r="K138" s="142"/>
      <c r="L138" s="142">
        <v>1</v>
      </c>
      <c r="M138" s="142"/>
      <c r="N138" s="142"/>
      <c r="O138" s="142"/>
      <c r="P138" s="142">
        <v>1</v>
      </c>
      <c r="Q138" s="142"/>
      <c r="R138" s="144"/>
      <c r="S138" s="139"/>
      <c r="T138" s="141"/>
      <c r="U138" s="142"/>
      <c r="V138" s="142"/>
      <c r="W138" s="142"/>
      <c r="X138" s="142"/>
      <c r="Y138" s="143"/>
      <c r="Z138" s="142"/>
      <c r="AA138" s="142"/>
      <c r="AB138" s="142"/>
      <c r="AC138" s="142"/>
      <c r="AD138" s="142"/>
      <c r="AE138" s="142"/>
      <c r="AF138" s="142">
        <v>5</v>
      </c>
      <c r="AG138" s="144"/>
      <c r="AH138" s="132">
        <f t="shared" si="3"/>
        <v>12</v>
      </c>
    </row>
    <row r="139" spans="1:34" ht="14.25">
      <c r="A139" s="132">
        <v>133</v>
      </c>
      <c r="B139" s="139" t="s">
        <v>256</v>
      </c>
      <c r="C139" s="140" t="s">
        <v>507</v>
      </c>
      <c r="D139" s="141"/>
      <c r="E139" s="142"/>
      <c r="F139" s="142"/>
      <c r="G139" s="142"/>
      <c r="H139" s="142"/>
      <c r="I139" s="143"/>
      <c r="J139" s="142"/>
      <c r="K139" s="142"/>
      <c r="L139" s="142"/>
      <c r="M139" s="142"/>
      <c r="N139" s="142">
        <v>1</v>
      </c>
      <c r="O139" s="142"/>
      <c r="P139" s="142"/>
      <c r="Q139" s="142"/>
      <c r="R139" s="144"/>
      <c r="S139" s="139"/>
      <c r="T139" s="141"/>
      <c r="U139" s="142"/>
      <c r="V139" s="142"/>
      <c r="W139" s="142">
        <v>2</v>
      </c>
      <c r="X139" s="142"/>
      <c r="Y139" s="143"/>
      <c r="Z139" s="142"/>
      <c r="AA139" s="142"/>
      <c r="AB139" s="142"/>
      <c r="AC139" s="142"/>
      <c r="AD139" s="142"/>
      <c r="AE139" s="142"/>
      <c r="AF139" s="142"/>
      <c r="AG139" s="144"/>
      <c r="AH139" s="132">
        <f t="shared" si="3"/>
        <v>3</v>
      </c>
    </row>
    <row r="140" spans="1:34" ht="14.25">
      <c r="A140" s="132">
        <v>134</v>
      </c>
      <c r="B140" s="139" t="s">
        <v>258</v>
      </c>
      <c r="C140" s="140" t="s">
        <v>509</v>
      </c>
      <c r="D140" s="141"/>
      <c r="E140" s="142"/>
      <c r="F140" s="142"/>
      <c r="G140" s="142"/>
      <c r="H140" s="142"/>
      <c r="I140" s="143"/>
      <c r="J140" s="142"/>
      <c r="K140" s="142"/>
      <c r="L140" s="142"/>
      <c r="M140" s="142"/>
      <c r="N140" s="142"/>
      <c r="O140" s="142"/>
      <c r="P140" s="142"/>
      <c r="Q140" s="142"/>
      <c r="R140" s="144"/>
      <c r="S140" s="139"/>
      <c r="T140" s="141"/>
      <c r="U140" s="142"/>
      <c r="V140" s="142">
        <v>1</v>
      </c>
      <c r="W140" s="142">
        <v>1</v>
      </c>
      <c r="X140" s="142"/>
      <c r="Y140" s="143"/>
      <c r="Z140" s="142"/>
      <c r="AA140" s="142"/>
      <c r="AB140" s="142"/>
      <c r="AC140" s="142"/>
      <c r="AD140" s="142"/>
      <c r="AE140" s="142"/>
      <c r="AF140" s="142">
        <v>1</v>
      </c>
      <c r="AG140" s="144"/>
      <c r="AH140" s="132">
        <f t="shared" si="3"/>
        <v>3</v>
      </c>
    </row>
    <row r="141" spans="1:34" ht="14.25">
      <c r="A141" s="132">
        <v>135</v>
      </c>
      <c r="B141" s="139" t="s">
        <v>261</v>
      </c>
      <c r="C141" s="140" t="s">
        <v>512</v>
      </c>
      <c r="D141" s="141"/>
      <c r="E141" s="142"/>
      <c r="F141" s="142"/>
      <c r="G141" s="142"/>
      <c r="H141" s="142"/>
      <c r="I141" s="143"/>
      <c r="J141" s="142"/>
      <c r="K141" s="142"/>
      <c r="L141" s="142"/>
      <c r="M141" s="142"/>
      <c r="N141" s="142"/>
      <c r="O141" s="142"/>
      <c r="P141" s="142"/>
      <c r="Q141" s="142"/>
      <c r="R141" s="144"/>
      <c r="S141" s="139"/>
      <c r="T141" s="141"/>
      <c r="U141" s="142"/>
      <c r="V141" s="142"/>
      <c r="W141" s="142"/>
      <c r="X141" s="142"/>
      <c r="Y141" s="143"/>
      <c r="Z141" s="142">
        <v>4</v>
      </c>
      <c r="AA141" s="142"/>
      <c r="AB141" s="142"/>
      <c r="AC141" s="142"/>
      <c r="AD141" s="142"/>
      <c r="AE141" s="142"/>
      <c r="AF141" s="142"/>
      <c r="AG141" s="144"/>
      <c r="AH141" s="132">
        <f t="shared" si="3"/>
        <v>4</v>
      </c>
    </row>
    <row r="142" spans="1:34" ht="14.25">
      <c r="A142" s="132">
        <v>136</v>
      </c>
      <c r="B142" s="139" t="s">
        <v>262</v>
      </c>
      <c r="C142" s="140" t="s">
        <v>513</v>
      </c>
      <c r="D142" s="141"/>
      <c r="E142" s="142"/>
      <c r="F142" s="142"/>
      <c r="G142" s="142"/>
      <c r="H142" s="142"/>
      <c r="I142" s="143"/>
      <c r="J142" s="142"/>
      <c r="K142" s="142"/>
      <c r="L142" s="142">
        <v>4</v>
      </c>
      <c r="M142" s="142"/>
      <c r="N142" s="142"/>
      <c r="O142" s="142"/>
      <c r="P142" s="142"/>
      <c r="Q142" s="142"/>
      <c r="R142" s="144"/>
      <c r="S142" s="139"/>
      <c r="T142" s="141"/>
      <c r="U142" s="142"/>
      <c r="V142" s="142"/>
      <c r="W142" s="142">
        <v>5</v>
      </c>
      <c r="X142" s="142"/>
      <c r="Y142" s="143">
        <v>4</v>
      </c>
      <c r="Z142" s="142"/>
      <c r="AA142" s="142"/>
      <c r="AB142" s="142"/>
      <c r="AC142" s="142">
        <v>3</v>
      </c>
      <c r="AD142" s="142">
        <v>5</v>
      </c>
      <c r="AE142" s="142"/>
      <c r="AF142" s="142">
        <v>7</v>
      </c>
      <c r="AG142" s="144"/>
      <c r="AH142" s="132">
        <f t="shared" si="3"/>
        <v>28</v>
      </c>
    </row>
    <row r="143" spans="1:34" ht="14.25">
      <c r="A143" s="132">
        <v>137</v>
      </c>
      <c r="B143" s="139" t="s">
        <v>263</v>
      </c>
      <c r="C143" s="140" t="s">
        <v>514</v>
      </c>
      <c r="D143" s="141"/>
      <c r="E143" s="142"/>
      <c r="F143" s="142"/>
      <c r="G143" s="142"/>
      <c r="H143" s="142"/>
      <c r="I143" s="143"/>
      <c r="J143" s="142"/>
      <c r="K143" s="142"/>
      <c r="L143" s="142"/>
      <c r="M143" s="142"/>
      <c r="N143" s="142"/>
      <c r="O143" s="142"/>
      <c r="P143" s="142"/>
      <c r="Q143" s="142"/>
      <c r="R143" s="144"/>
      <c r="S143" s="139"/>
      <c r="T143" s="141"/>
      <c r="U143" s="142"/>
      <c r="V143" s="142"/>
      <c r="W143" s="142"/>
      <c r="X143" s="142"/>
      <c r="Y143" s="143"/>
      <c r="Z143" s="142"/>
      <c r="AA143" s="142"/>
      <c r="AB143" s="142"/>
      <c r="AC143" s="142"/>
      <c r="AD143" s="142">
        <v>4</v>
      </c>
      <c r="AE143" s="142"/>
      <c r="AF143" s="142"/>
      <c r="AG143" s="144"/>
      <c r="AH143" s="132">
        <f t="shared" si="3"/>
        <v>4</v>
      </c>
    </row>
    <row r="144" spans="1:34" ht="14.25">
      <c r="A144" s="132">
        <v>138</v>
      </c>
      <c r="B144" s="139" t="s">
        <v>264</v>
      </c>
      <c r="C144" s="140" t="s">
        <v>515</v>
      </c>
      <c r="D144" s="141"/>
      <c r="E144" s="142"/>
      <c r="F144" s="142"/>
      <c r="G144" s="142"/>
      <c r="H144" s="142"/>
      <c r="I144" s="143"/>
      <c r="J144" s="142"/>
      <c r="K144" s="142"/>
      <c r="L144" s="142">
        <v>2</v>
      </c>
      <c r="M144" s="142"/>
      <c r="N144" s="142"/>
      <c r="O144" s="142"/>
      <c r="P144" s="142"/>
      <c r="Q144" s="142"/>
      <c r="R144" s="144"/>
      <c r="S144" s="139"/>
      <c r="T144" s="141"/>
      <c r="U144" s="142"/>
      <c r="V144" s="142"/>
      <c r="W144" s="142">
        <v>3</v>
      </c>
      <c r="X144" s="142"/>
      <c r="Y144" s="143"/>
      <c r="Z144" s="142"/>
      <c r="AA144" s="142"/>
      <c r="AB144" s="142"/>
      <c r="AC144" s="142"/>
      <c r="AD144" s="142"/>
      <c r="AE144" s="142"/>
      <c r="AF144" s="142"/>
      <c r="AG144" s="144">
        <v>1</v>
      </c>
      <c r="AH144" s="132">
        <f t="shared" si="3"/>
        <v>6</v>
      </c>
    </row>
    <row r="145" spans="1:34" ht="14.25">
      <c r="A145" s="132">
        <v>139</v>
      </c>
      <c r="B145" s="139" t="s">
        <v>265</v>
      </c>
      <c r="C145" s="140" t="s">
        <v>516</v>
      </c>
      <c r="D145" s="141"/>
      <c r="E145" s="142"/>
      <c r="F145" s="142"/>
      <c r="G145" s="142"/>
      <c r="H145" s="142"/>
      <c r="I145" s="143"/>
      <c r="J145" s="142"/>
      <c r="K145" s="142">
        <v>2</v>
      </c>
      <c r="L145" s="142"/>
      <c r="M145" s="142"/>
      <c r="N145" s="142"/>
      <c r="O145" s="142">
        <v>1</v>
      </c>
      <c r="P145" s="142"/>
      <c r="Q145" s="142"/>
      <c r="R145" s="144"/>
      <c r="S145" s="139"/>
      <c r="T145" s="141"/>
      <c r="U145" s="142"/>
      <c r="V145" s="142"/>
      <c r="W145" s="142">
        <v>1</v>
      </c>
      <c r="X145" s="142"/>
      <c r="Y145" s="143"/>
      <c r="Z145" s="142"/>
      <c r="AA145" s="142"/>
      <c r="AB145" s="142"/>
      <c r="AC145" s="142">
        <v>1</v>
      </c>
      <c r="AD145" s="142"/>
      <c r="AE145" s="142"/>
      <c r="AF145" s="142">
        <v>4</v>
      </c>
      <c r="AG145" s="144"/>
      <c r="AH145" s="132">
        <f t="shared" si="3"/>
        <v>9</v>
      </c>
    </row>
    <row r="146" spans="1:34" ht="14.25">
      <c r="A146" s="132">
        <v>140</v>
      </c>
      <c r="B146" s="139" t="s">
        <v>266</v>
      </c>
      <c r="C146" s="140" t="s">
        <v>517</v>
      </c>
      <c r="D146" s="141"/>
      <c r="E146" s="142"/>
      <c r="F146" s="142"/>
      <c r="G146" s="142"/>
      <c r="H146" s="142"/>
      <c r="I146" s="143"/>
      <c r="J146" s="142"/>
      <c r="K146" s="142"/>
      <c r="L146" s="142"/>
      <c r="M146" s="142"/>
      <c r="N146" s="142"/>
      <c r="O146" s="142"/>
      <c r="P146" s="142"/>
      <c r="Q146" s="142"/>
      <c r="R146" s="144"/>
      <c r="S146" s="139"/>
      <c r="T146" s="141"/>
      <c r="U146" s="142"/>
      <c r="V146" s="142"/>
      <c r="W146" s="142">
        <v>1</v>
      </c>
      <c r="X146" s="142"/>
      <c r="Y146" s="143"/>
      <c r="Z146" s="142"/>
      <c r="AA146" s="142">
        <v>1</v>
      </c>
      <c r="AB146" s="142"/>
      <c r="AC146" s="142"/>
      <c r="AD146" s="142"/>
      <c r="AE146" s="142"/>
      <c r="AF146" s="142">
        <v>2</v>
      </c>
      <c r="AG146" s="144"/>
      <c r="AH146" s="132">
        <f t="shared" si="3"/>
        <v>4</v>
      </c>
    </row>
    <row r="147" spans="1:34" ht="14.25">
      <c r="A147" s="132">
        <v>141</v>
      </c>
      <c r="B147" s="139" t="s">
        <v>267</v>
      </c>
      <c r="C147" s="140" t="s">
        <v>518</v>
      </c>
      <c r="D147" s="141"/>
      <c r="E147" s="142"/>
      <c r="F147" s="142"/>
      <c r="G147" s="142"/>
      <c r="H147" s="142"/>
      <c r="I147" s="143"/>
      <c r="J147" s="142"/>
      <c r="K147" s="142"/>
      <c r="L147" s="142"/>
      <c r="M147" s="142"/>
      <c r="N147" s="142"/>
      <c r="O147" s="142"/>
      <c r="P147" s="142"/>
      <c r="Q147" s="142"/>
      <c r="R147" s="144"/>
      <c r="S147" s="139"/>
      <c r="T147" s="141">
        <v>5</v>
      </c>
      <c r="U147" s="142"/>
      <c r="V147" s="142"/>
      <c r="W147" s="142"/>
      <c r="X147" s="142"/>
      <c r="Y147" s="143">
        <v>5</v>
      </c>
      <c r="Z147" s="142"/>
      <c r="AA147" s="142"/>
      <c r="AB147" s="142"/>
      <c r="AC147" s="142"/>
      <c r="AD147" s="142"/>
      <c r="AE147" s="142"/>
      <c r="AF147" s="142"/>
      <c r="AG147" s="144"/>
      <c r="AH147" s="132">
        <f t="shared" si="3"/>
        <v>10</v>
      </c>
    </row>
    <row r="148" spans="1:34" ht="14.25">
      <c r="A148" s="132">
        <v>142</v>
      </c>
      <c r="B148" s="139" t="s">
        <v>269</v>
      </c>
      <c r="C148" s="140" t="s">
        <v>520</v>
      </c>
      <c r="D148" s="141"/>
      <c r="E148" s="142"/>
      <c r="F148" s="142"/>
      <c r="G148" s="142">
        <v>1</v>
      </c>
      <c r="H148" s="142">
        <v>2</v>
      </c>
      <c r="I148" s="143">
        <v>4</v>
      </c>
      <c r="J148" s="142">
        <v>1</v>
      </c>
      <c r="K148" s="142">
        <v>8</v>
      </c>
      <c r="L148" s="142">
        <v>10</v>
      </c>
      <c r="M148" s="142">
        <v>2</v>
      </c>
      <c r="N148" s="142">
        <v>32</v>
      </c>
      <c r="O148" s="142">
        <v>1</v>
      </c>
      <c r="P148" s="142">
        <v>3</v>
      </c>
      <c r="Q148" s="142"/>
      <c r="R148" s="144"/>
      <c r="S148" s="139"/>
      <c r="T148" s="141"/>
      <c r="U148" s="142"/>
      <c r="V148" s="142"/>
      <c r="W148" s="142">
        <v>9</v>
      </c>
      <c r="X148" s="142">
        <v>5</v>
      </c>
      <c r="Y148" s="143">
        <v>1</v>
      </c>
      <c r="Z148" s="142"/>
      <c r="AA148" s="142"/>
      <c r="AB148" s="142"/>
      <c r="AC148" s="142">
        <v>1</v>
      </c>
      <c r="AD148" s="142"/>
      <c r="AE148" s="142">
        <v>1</v>
      </c>
      <c r="AF148" s="142">
        <v>11</v>
      </c>
      <c r="AG148" s="144">
        <v>16</v>
      </c>
      <c r="AH148" s="132">
        <f t="shared" si="3"/>
        <v>108</v>
      </c>
    </row>
    <row r="149" spans="1:34" ht="14.25">
      <c r="A149" s="132">
        <v>143</v>
      </c>
      <c r="B149" s="139" t="s">
        <v>270</v>
      </c>
      <c r="C149" s="140" t="s">
        <v>521</v>
      </c>
      <c r="D149" s="141">
        <v>4</v>
      </c>
      <c r="E149" s="142"/>
      <c r="F149" s="142"/>
      <c r="G149" s="142"/>
      <c r="H149" s="142"/>
      <c r="I149" s="143">
        <v>1</v>
      </c>
      <c r="J149" s="142"/>
      <c r="K149" s="142"/>
      <c r="L149" s="142">
        <v>1</v>
      </c>
      <c r="M149" s="142"/>
      <c r="N149" s="142">
        <v>1</v>
      </c>
      <c r="O149" s="142"/>
      <c r="P149" s="142"/>
      <c r="Q149" s="142"/>
      <c r="R149" s="144"/>
      <c r="S149" s="139"/>
      <c r="T149" s="141"/>
      <c r="U149" s="142">
        <v>2</v>
      </c>
      <c r="V149" s="142"/>
      <c r="W149" s="142"/>
      <c r="X149" s="142"/>
      <c r="Y149" s="143"/>
      <c r="Z149" s="142"/>
      <c r="AA149" s="142"/>
      <c r="AB149" s="142"/>
      <c r="AC149" s="142">
        <v>2</v>
      </c>
      <c r="AD149" s="142">
        <v>2</v>
      </c>
      <c r="AE149" s="142"/>
      <c r="AF149" s="142"/>
      <c r="AG149" s="144"/>
      <c r="AH149" s="132">
        <f t="shared" si="3"/>
        <v>13</v>
      </c>
    </row>
    <row r="150" spans="1:34" ht="14.25">
      <c r="A150" s="132">
        <v>144</v>
      </c>
      <c r="B150" s="139" t="s">
        <v>271</v>
      </c>
      <c r="C150" s="140" t="s">
        <v>522</v>
      </c>
      <c r="D150" s="141"/>
      <c r="E150" s="142"/>
      <c r="F150" s="142">
        <v>3</v>
      </c>
      <c r="G150" s="142"/>
      <c r="H150" s="142"/>
      <c r="I150" s="143"/>
      <c r="J150" s="142"/>
      <c r="K150" s="142"/>
      <c r="L150" s="142"/>
      <c r="M150" s="142"/>
      <c r="N150" s="142">
        <v>4</v>
      </c>
      <c r="O150" s="142"/>
      <c r="P150" s="142"/>
      <c r="Q150" s="142">
        <v>4</v>
      </c>
      <c r="R150" s="144"/>
      <c r="S150" s="139"/>
      <c r="T150" s="141">
        <v>5</v>
      </c>
      <c r="U150" s="142"/>
      <c r="V150" s="142"/>
      <c r="W150" s="142">
        <v>4</v>
      </c>
      <c r="X150" s="142"/>
      <c r="Y150" s="143">
        <v>5</v>
      </c>
      <c r="Z150" s="142"/>
      <c r="AA150" s="142">
        <v>2</v>
      </c>
      <c r="AB150" s="142"/>
      <c r="AC150" s="142"/>
      <c r="AD150" s="142"/>
      <c r="AE150" s="142">
        <v>1</v>
      </c>
      <c r="AF150" s="142">
        <v>2</v>
      </c>
      <c r="AG150" s="144">
        <v>2</v>
      </c>
      <c r="AH150" s="132">
        <f t="shared" si="3"/>
        <v>32</v>
      </c>
    </row>
    <row r="151" spans="1:34" ht="14.25">
      <c r="A151" s="132">
        <v>145</v>
      </c>
      <c r="B151" s="139" t="s">
        <v>637</v>
      </c>
      <c r="C151" s="140" t="s">
        <v>524</v>
      </c>
      <c r="D151" s="141">
        <v>1</v>
      </c>
      <c r="E151" s="142">
        <v>1</v>
      </c>
      <c r="F151" s="142"/>
      <c r="G151" s="142"/>
      <c r="H151" s="142"/>
      <c r="I151" s="143"/>
      <c r="J151" s="142"/>
      <c r="K151" s="142"/>
      <c r="L151" s="142">
        <v>2</v>
      </c>
      <c r="M151" s="142"/>
      <c r="N151" s="142"/>
      <c r="O151" s="142"/>
      <c r="P151" s="142"/>
      <c r="Q151" s="142"/>
      <c r="R151" s="144"/>
      <c r="S151" s="139"/>
      <c r="T151" s="141"/>
      <c r="U151" s="142"/>
      <c r="V151" s="142"/>
      <c r="W151" s="142">
        <v>2</v>
      </c>
      <c r="X151" s="142"/>
      <c r="Y151" s="143"/>
      <c r="Z151" s="142">
        <v>2</v>
      </c>
      <c r="AA151" s="142"/>
      <c r="AB151" s="142"/>
      <c r="AC151" s="142">
        <v>2</v>
      </c>
      <c r="AD151" s="142">
        <v>1</v>
      </c>
      <c r="AE151" s="142"/>
      <c r="AF151" s="142"/>
      <c r="AG151" s="144"/>
      <c r="AH151" s="132">
        <f t="shared" si="3"/>
        <v>11</v>
      </c>
    </row>
    <row r="152" spans="1:34" ht="14.25">
      <c r="A152" s="132">
        <v>146</v>
      </c>
      <c r="B152" s="139" t="s">
        <v>274</v>
      </c>
      <c r="C152" s="140" t="s">
        <v>525</v>
      </c>
      <c r="D152" s="141">
        <v>1</v>
      </c>
      <c r="E152" s="142"/>
      <c r="F152" s="142"/>
      <c r="G152" s="142"/>
      <c r="H152" s="142"/>
      <c r="I152" s="143"/>
      <c r="J152" s="142"/>
      <c r="K152" s="142"/>
      <c r="L152" s="142"/>
      <c r="M152" s="142">
        <v>1</v>
      </c>
      <c r="N152" s="142">
        <v>1</v>
      </c>
      <c r="O152" s="142"/>
      <c r="P152" s="142"/>
      <c r="Q152" s="142"/>
      <c r="R152" s="144"/>
      <c r="S152" s="139"/>
      <c r="T152" s="141"/>
      <c r="U152" s="142"/>
      <c r="V152" s="142"/>
      <c r="W152" s="142"/>
      <c r="X152" s="142"/>
      <c r="Y152" s="143">
        <v>1</v>
      </c>
      <c r="Z152" s="142"/>
      <c r="AA152" s="142"/>
      <c r="AB152" s="142"/>
      <c r="AC152" s="142"/>
      <c r="AD152" s="142">
        <v>1</v>
      </c>
      <c r="AE152" s="142"/>
      <c r="AF152" s="142"/>
      <c r="AG152" s="144"/>
      <c r="AH152" s="132">
        <f t="shared" si="3"/>
        <v>5</v>
      </c>
    </row>
    <row r="153" spans="1:34" ht="14.25">
      <c r="A153" s="132">
        <v>147</v>
      </c>
      <c r="B153" s="139" t="s">
        <v>275</v>
      </c>
      <c r="C153" s="140" t="s">
        <v>526</v>
      </c>
      <c r="D153" s="141"/>
      <c r="E153" s="142"/>
      <c r="F153" s="142"/>
      <c r="G153" s="142"/>
      <c r="H153" s="142"/>
      <c r="I153" s="143"/>
      <c r="J153" s="142"/>
      <c r="K153" s="142"/>
      <c r="L153" s="142"/>
      <c r="M153" s="142"/>
      <c r="N153" s="142">
        <v>2</v>
      </c>
      <c r="O153" s="142"/>
      <c r="P153" s="142"/>
      <c r="Q153" s="142"/>
      <c r="R153" s="144"/>
      <c r="S153" s="139"/>
      <c r="T153" s="141"/>
      <c r="U153" s="142"/>
      <c r="V153" s="142"/>
      <c r="W153" s="142">
        <v>2</v>
      </c>
      <c r="X153" s="142"/>
      <c r="Y153" s="143">
        <v>6</v>
      </c>
      <c r="Z153" s="142"/>
      <c r="AA153" s="142"/>
      <c r="AB153" s="142"/>
      <c r="AC153" s="142"/>
      <c r="AD153" s="142"/>
      <c r="AE153" s="142"/>
      <c r="AF153" s="142"/>
      <c r="AG153" s="144">
        <v>5</v>
      </c>
      <c r="AH153" s="132">
        <f t="shared" si="3"/>
        <v>15</v>
      </c>
    </row>
    <row r="154" spans="1:34" ht="14.25">
      <c r="A154" s="132">
        <v>148</v>
      </c>
      <c r="B154" s="139" t="s">
        <v>277</v>
      </c>
      <c r="C154" s="140" t="s">
        <v>528</v>
      </c>
      <c r="D154" s="141"/>
      <c r="E154" s="142"/>
      <c r="F154" s="142"/>
      <c r="G154" s="142"/>
      <c r="H154" s="142"/>
      <c r="I154" s="143"/>
      <c r="J154" s="142"/>
      <c r="K154" s="142"/>
      <c r="L154" s="142"/>
      <c r="M154" s="142"/>
      <c r="N154" s="142"/>
      <c r="O154" s="142"/>
      <c r="P154" s="142"/>
      <c r="Q154" s="142"/>
      <c r="R154" s="144"/>
      <c r="S154" s="139"/>
      <c r="T154" s="141"/>
      <c r="U154" s="142"/>
      <c r="V154" s="142"/>
      <c r="W154" s="142"/>
      <c r="X154" s="142"/>
      <c r="Y154" s="143"/>
      <c r="Z154" s="142"/>
      <c r="AA154" s="142"/>
      <c r="AB154" s="142"/>
      <c r="AC154" s="142"/>
      <c r="AD154" s="142"/>
      <c r="AE154" s="142"/>
      <c r="AF154" s="142"/>
      <c r="AG154" s="144">
        <v>3</v>
      </c>
      <c r="AH154" s="132">
        <f t="shared" si="3"/>
        <v>3</v>
      </c>
    </row>
    <row r="155" spans="1:34" ht="14.25">
      <c r="A155" s="132">
        <v>149</v>
      </c>
      <c r="B155" s="139" t="s">
        <v>278</v>
      </c>
      <c r="C155" s="140" t="s">
        <v>529</v>
      </c>
      <c r="D155" s="141"/>
      <c r="E155" s="142"/>
      <c r="F155" s="142"/>
      <c r="G155" s="142"/>
      <c r="H155" s="142"/>
      <c r="I155" s="143"/>
      <c r="J155" s="142"/>
      <c r="K155" s="142"/>
      <c r="L155" s="142"/>
      <c r="M155" s="142"/>
      <c r="N155" s="142"/>
      <c r="O155" s="142"/>
      <c r="P155" s="142"/>
      <c r="Q155" s="142"/>
      <c r="R155" s="144"/>
      <c r="S155" s="139"/>
      <c r="T155" s="141"/>
      <c r="U155" s="142"/>
      <c r="V155" s="142"/>
      <c r="W155" s="142">
        <v>2</v>
      </c>
      <c r="X155" s="142"/>
      <c r="Y155" s="143"/>
      <c r="Z155" s="142"/>
      <c r="AA155" s="142"/>
      <c r="AB155" s="142"/>
      <c r="AC155" s="142"/>
      <c r="AD155" s="142"/>
      <c r="AE155" s="142"/>
      <c r="AF155" s="142"/>
      <c r="AG155" s="144">
        <v>1</v>
      </c>
      <c r="AH155" s="132">
        <f t="shared" si="3"/>
        <v>3</v>
      </c>
    </row>
    <row r="156" spans="1:34" ht="14.25">
      <c r="A156" s="132">
        <v>150</v>
      </c>
      <c r="B156" s="139" t="s">
        <v>280</v>
      </c>
      <c r="C156" s="140" t="s">
        <v>531</v>
      </c>
      <c r="D156" s="141"/>
      <c r="E156" s="142">
        <v>1</v>
      </c>
      <c r="F156" s="142"/>
      <c r="G156" s="142"/>
      <c r="H156" s="142"/>
      <c r="I156" s="143"/>
      <c r="J156" s="142"/>
      <c r="K156" s="142">
        <v>1</v>
      </c>
      <c r="L156" s="142">
        <v>1</v>
      </c>
      <c r="M156" s="142"/>
      <c r="N156" s="142">
        <v>1</v>
      </c>
      <c r="O156" s="142"/>
      <c r="P156" s="142"/>
      <c r="Q156" s="142"/>
      <c r="R156" s="144"/>
      <c r="S156" s="139"/>
      <c r="T156" s="141"/>
      <c r="U156" s="142">
        <v>1</v>
      </c>
      <c r="V156" s="142"/>
      <c r="W156" s="142"/>
      <c r="X156" s="142"/>
      <c r="Y156" s="143"/>
      <c r="Z156" s="142"/>
      <c r="AA156" s="142"/>
      <c r="AB156" s="142">
        <v>1</v>
      </c>
      <c r="AC156" s="142"/>
      <c r="AD156" s="142"/>
      <c r="AE156" s="142"/>
      <c r="AF156" s="142"/>
      <c r="AG156" s="144"/>
      <c r="AH156" s="132">
        <f t="shared" si="3"/>
        <v>6</v>
      </c>
    </row>
    <row r="157" spans="1:34" ht="14.25">
      <c r="A157" s="132">
        <v>151</v>
      </c>
      <c r="B157" s="139" t="s">
        <v>281</v>
      </c>
      <c r="C157" s="140" t="s">
        <v>532</v>
      </c>
      <c r="D157" s="141"/>
      <c r="E157" s="142"/>
      <c r="F157" s="142">
        <v>1</v>
      </c>
      <c r="G157" s="142"/>
      <c r="H157" s="142">
        <v>2</v>
      </c>
      <c r="I157" s="143"/>
      <c r="J157" s="142"/>
      <c r="K157" s="142">
        <v>1</v>
      </c>
      <c r="L157" s="142"/>
      <c r="M157" s="142">
        <v>1</v>
      </c>
      <c r="N157" s="142"/>
      <c r="O157" s="142"/>
      <c r="P157" s="142">
        <v>1</v>
      </c>
      <c r="Q157" s="142"/>
      <c r="R157" s="144"/>
      <c r="S157" s="139"/>
      <c r="T157" s="141"/>
      <c r="U157" s="142"/>
      <c r="V157" s="142"/>
      <c r="W157" s="142"/>
      <c r="X157" s="142"/>
      <c r="Y157" s="143">
        <v>1</v>
      </c>
      <c r="Z157" s="142"/>
      <c r="AA157" s="142"/>
      <c r="AB157" s="142"/>
      <c r="AC157" s="142"/>
      <c r="AD157" s="142"/>
      <c r="AE157" s="142"/>
      <c r="AF157" s="142"/>
      <c r="AG157" s="144"/>
      <c r="AH157" s="132">
        <f t="shared" si="3"/>
        <v>7</v>
      </c>
    </row>
    <row r="158" spans="1:34" ht="14.25">
      <c r="A158" s="132">
        <v>152</v>
      </c>
      <c r="B158" s="139" t="s">
        <v>282</v>
      </c>
      <c r="C158" s="140" t="s">
        <v>533</v>
      </c>
      <c r="D158" s="141"/>
      <c r="E158" s="142"/>
      <c r="F158" s="142"/>
      <c r="G158" s="142"/>
      <c r="H158" s="142"/>
      <c r="I158" s="143"/>
      <c r="J158" s="142"/>
      <c r="K158" s="142"/>
      <c r="L158" s="142"/>
      <c r="M158" s="142"/>
      <c r="N158" s="142"/>
      <c r="O158" s="142"/>
      <c r="P158" s="142"/>
      <c r="Q158" s="142"/>
      <c r="R158" s="144"/>
      <c r="S158" s="139"/>
      <c r="T158" s="141"/>
      <c r="U158" s="142"/>
      <c r="V158" s="142"/>
      <c r="W158" s="142"/>
      <c r="X158" s="142"/>
      <c r="Y158" s="143"/>
      <c r="Z158" s="142"/>
      <c r="AA158" s="142"/>
      <c r="AB158" s="142"/>
      <c r="AC158" s="142"/>
      <c r="AD158" s="142"/>
      <c r="AE158" s="142"/>
      <c r="AF158" s="142">
        <v>2</v>
      </c>
      <c r="AG158" s="144"/>
      <c r="AH158" s="132">
        <f t="shared" si="3"/>
        <v>2</v>
      </c>
    </row>
    <row r="159" spans="1:34" ht="14.25">
      <c r="A159" s="132">
        <v>153</v>
      </c>
      <c r="B159" s="139" t="s">
        <v>638</v>
      </c>
      <c r="C159" s="140" t="s">
        <v>534</v>
      </c>
      <c r="D159" s="141"/>
      <c r="E159" s="142"/>
      <c r="F159" s="142"/>
      <c r="G159" s="142"/>
      <c r="H159" s="142"/>
      <c r="I159" s="143"/>
      <c r="J159" s="142"/>
      <c r="K159" s="142"/>
      <c r="L159" s="142"/>
      <c r="M159" s="142">
        <v>1</v>
      </c>
      <c r="N159" s="142"/>
      <c r="O159" s="142"/>
      <c r="P159" s="142"/>
      <c r="Q159" s="142"/>
      <c r="R159" s="144"/>
      <c r="S159" s="139"/>
      <c r="T159" s="141"/>
      <c r="U159" s="142"/>
      <c r="V159" s="142"/>
      <c r="W159" s="142"/>
      <c r="X159" s="142"/>
      <c r="Y159" s="143"/>
      <c r="Z159" s="142"/>
      <c r="AA159" s="142"/>
      <c r="AB159" s="142"/>
      <c r="AC159" s="142"/>
      <c r="AD159" s="142"/>
      <c r="AE159" s="142"/>
      <c r="AF159" s="142"/>
      <c r="AG159" s="144"/>
      <c r="AH159" s="132">
        <f t="shared" si="3"/>
        <v>1</v>
      </c>
    </row>
    <row r="160" spans="1:34" ht="14.25">
      <c r="A160" s="132">
        <v>154</v>
      </c>
      <c r="B160" s="139" t="s">
        <v>284</v>
      </c>
      <c r="C160" s="140" t="s">
        <v>535</v>
      </c>
      <c r="D160" s="141"/>
      <c r="E160" s="142"/>
      <c r="F160" s="142"/>
      <c r="G160" s="142"/>
      <c r="H160" s="142"/>
      <c r="I160" s="143"/>
      <c r="J160" s="142"/>
      <c r="K160" s="142">
        <v>1</v>
      </c>
      <c r="L160" s="142"/>
      <c r="M160" s="142"/>
      <c r="N160" s="142">
        <v>1</v>
      </c>
      <c r="O160" s="142"/>
      <c r="P160" s="142"/>
      <c r="Q160" s="142"/>
      <c r="R160" s="144"/>
      <c r="S160" s="139"/>
      <c r="T160" s="141"/>
      <c r="U160" s="142"/>
      <c r="V160" s="142"/>
      <c r="W160" s="142"/>
      <c r="X160" s="142"/>
      <c r="Y160" s="143"/>
      <c r="Z160" s="142"/>
      <c r="AA160" s="142"/>
      <c r="AB160" s="142"/>
      <c r="AC160" s="142"/>
      <c r="AD160" s="142"/>
      <c r="AE160" s="142"/>
      <c r="AF160" s="142"/>
      <c r="AG160" s="144"/>
      <c r="AH160" s="132">
        <f t="shared" si="3"/>
        <v>2</v>
      </c>
    </row>
    <row r="161" spans="1:34" ht="14.25">
      <c r="A161" s="132">
        <v>155</v>
      </c>
      <c r="B161" s="139" t="s">
        <v>285</v>
      </c>
      <c r="C161" s="140" t="s">
        <v>536</v>
      </c>
      <c r="D161" s="141"/>
      <c r="E161" s="142"/>
      <c r="F161" s="142"/>
      <c r="G161" s="142"/>
      <c r="H161" s="142"/>
      <c r="I161" s="143"/>
      <c r="J161" s="142"/>
      <c r="K161" s="142"/>
      <c r="L161" s="142"/>
      <c r="M161" s="142"/>
      <c r="N161" s="142"/>
      <c r="O161" s="142"/>
      <c r="P161" s="142"/>
      <c r="Q161" s="142"/>
      <c r="R161" s="144"/>
      <c r="S161" s="139"/>
      <c r="T161" s="141"/>
      <c r="U161" s="142"/>
      <c r="V161" s="142">
        <v>3</v>
      </c>
      <c r="W161" s="142"/>
      <c r="X161" s="142">
        <v>2</v>
      </c>
      <c r="Y161" s="143"/>
      <c r="Z161" s="142"/>
      <c r="AA161" s="142"/>
      <c r="AB161" s="142"/>
      <c r="AC161" s="142"/>
      <c r="AD161" s="142"/>
      <c r="AE161" s="142"/>
      <c r="AF161" s="142"/>
      <c r="AG161" s="144">
        <v>3</v>
      </c>
      <c r="AH161" s="132">
        <f t="shared" si="3"/>
        <v>8</v>
      </c>
    </row>
    <row r="162" spans="1:34" ht="14.25">
      <c r="A162" s="132">
        <v>156</v>
      </c>
      <c r="B162" s="139" t="s">
        <v>287</v>
      </c>
      <c r="C162" s="140" t="s">
        <v>538</v>
      </c>
      <c r="D162" s="141"/>
      <c r="E162" s="142"/>
      <c r="F162" s="142"/>
      <c r="G162" s="142"/>
      <c r="H162" s="142"/>
      <c r="I162" s="143"/>
      <c r="J162" s="142"/>
      <c r="K162" s="142"/>
      <c r="L162" s="142"/>
      <c r="M162" s="142"/>
      <c r="N162" s="142"/>
      <c r="O162" s="142"/>
      <c r="P162" s="142"/>
      <c r="Q162" s="142"/>
      <c r="R162" s="144"/>
      <c r="S162" s="139"/>
      <c r="T162" s="141"/>
      <c r="U162" s="142"/>
      <c r="V162" s="142"/>
      <c r="W162" s="142"/>
      <c r="X162" s="142"/>
      <c r="Y162" s="143"/>
      <c r="Z162" s="142">
        <v>2</v>
      </c>
      <c r="AA162" s="142"/>
      <c r="AB162" s="142"/>
      <c r="AC162" s="142"/>
      <c r="AD162" s="142"/>
      <c r="AE162" s="142"/>
      <c r="AF162" s="142"/>
      <c r="AG162" s="144"/>
      <c r="AH162" s="132">
        <f t="shared" si="3"/>
        <v>2</v>
      </c>
    </row>
    <row r="163" spans="1:34" ht="14.25">
      <c r="A163" s="132">
        <v>157</v>
      </c>
      <c r="B163" s="139" t="s">
        <v>639</v>
      </c>
      <c r="C163" s="140" t="s">
        <v>540</v>
      </c>
      <c r="D163" s="141"/>
      <c r="E163" s="142"/>
      <c r="F163" s="142"/>
      <c r="G163" s="142"/>
      <c r="H163" s="142"/>
      <c r="I163" s="143"/>
      <c r="J163" s="142"/>
      <c r="K163" s="142"/>
      <c r="L163" s="142"/>
      <c r="M163" s="142"/>
      <c r="N163" s="142"/>
      <c r="O163" s="142"/>
      <c r="P163" s="142"/>
      <c r="Q163" s="142"/>
      <c r="R163" s="144"/>
      <c r="S163" s="139"/>
      <c r="T163" s="141"/>
      <c r="U163" s="142">
        <v>2</v>
      </c>
      <c r="V163" s="142"/>
      <c r="W163" s="142"/>
      <c r="X163" s="142"/>
      <c r="Y163" s="143"/>
      <c r="Z163" s="142"/>
      <c r="AA163" s="142"/>
      <c r="AB163" s="142"/>
      <c r="AC163" s="142"/>
      <c r="AD163" s="142"/>
      <c r="AE163" s="142"/>
      <c r="AF163" s="142"/>
      <c r="AG163" s="144"/>
      <c r="AH163" s="132">
        <f t="shared" si="3"/>
        <v>2</v>
      </c>
    </row>
    <row r="164" spans="1:34" ht="14.25">
      <c r="A164" s="132">
        <v>158</v>
      </c>
      <c r="B164" s="139" t="s">
        <v>291</v>
      </c>
      <c r="C164" s="140" t="s">
        <v>542</v>
      </c>
      <c r="D164" s="141"/>
      <c r="E164" s="142"/>
      <c r="F164" s="142"/>
      <c r="G164" s="142"/>
      <c r="H164" s="142"/>
      <c r="I164" s="143"/>
      <c r="J164" s="142"/>
      <c r="K164" s="142"/>
      <c r="L164" s="142"/>
      <c r="M164" s="142"/>
      <c r="N164" s="142"/>
      <c r="O164" s="142"/>
      <c r="P164" s="142"/>
      <c r="Q164" s="142"/>
      <c r="R164" s="144"/>
      <c r="S164" s="139"/>
      <c r="T164" s="141"/>
      <c r="U164" s="142"/>
      <c r="V164" s="142"/>
      <c r="W164" s="142"/>
      <c r="X164" s="142">
        <v>1</v>
      </c>
      <c r="Y164" s="143"/>
      <c r="Z164" s="142"/>
      <c r="AA164" s="142"/>
      <c r="AB164" s="142"/>
      <c r="AC164" s="142"/>
      <c r="AD164" s="142"/>
      <c r="AE164" s="142"/>
      <c r="AF164" s="142"/>
      <c r="AG164" s="144"/>
      <c r="AH164" s="132">
        <f t="shared" si="3"/>
        <v>1</v>
      </c>
    </row>
    <row r="165" spans="1:34" ht="14.25">
      <c r="A165" s="132">
        <v>159</v>
      </c>
      <c r="B165" s="139" t="s">
        <v>292</v>
      </c>
      <c r="C165" s="140" t="s">
        <v>609</v>
      </c>
      <c r="D165" s="141"/>
      <c r="E165" s="142"/>
      <c r="F165" s="142"/>
      <c r="G165" s="142"/>
      <c r="H165" s="142">
        <v>1</v>
      </c>
      <c r="I165" s="143"/>
      <c r="J165" s="142">
        <v>1</v>
      </c>
      <c r="K165" s="142"/>
      <c r="L165" s="142"/>
      <c r="M165" s="142"/>
      <c r="N165" s="142">
        <v>1</v>
      </c>
      <c r="O165" s="142"/>
      <c r="P165" s="142"/>
      <c r="Q165" s="142"/>
      <c r="R165" s="144"/>
      <c r="S165" s="139"/>
      <c r="T165" s="141"/>
      <c r="U165" s="142"/>
      <c r="V165" s="142"/>
      <c r="W165" s="142"/>
      <c r="X165" s="142"/>
      <c r="Y165" s="143"/>
      <c r="Z165" s="142"/>
      <c r="AA165" s="142"/>
      <c r="AB165" s="142"/>
      <c r="AC165" s="142"/>
      <c r="AD165" s="142"/>
      <c r="AE165" s="142"/>
      <c r="AF165" s="142"/>
      <c r="AG165" s="144"/>
      <c r="AH165" s="132">
        <f t="shared" si="3"/>
        <v>3</v>
      </c>
    </row>
    <row r="166" spans="1:34" ht="14.25">
      <c r="A166" s="132">
        <v>160</v>
      </c>
      <c r="B166" s="139" t="s">
        <v>640</v>
      </c>
      <c r="C166" s="140" t="s">
        <v>544</v>
      </c>
      <c r="D166" s="141"/>
      <c r="E166" s="142"/>
      <c r="F166" s="142"/>
      <c r="G166" s="142"/>
      <c r="H166" s="142"/>
      <c r="I166" s="143"/>
      <c r="J166" s="142"/>
      <c r="K166" s="142">
        <v>1</v>
      </c>
      <c r="L166" s="142"/>
      <c r="M166" s="142"/>
      <c r="N166" s="142">
        <v>1</v>
      </c>
      <c r="O166" s="142"/>
      <c r="P166" s="142"/>
      <c r="Q166" s="142">
        <v>1</v>
      </c>
      <c r="R166" s="144">
        <v>2</v>
      </c>
      <c r="S166" s="139"/>
      <c r="T166" s="141"/>
      <c r="U166" s="142"/>
      <c r="V166" s="142"/>
      <c r="W166" s="142">
        <v>3</v>
      </c>
      <c r="X166" s="142">
        <v>1</v>
      </c>
      <c r="Y166" s="143"/>
      <c r="Z166" s="142">
        <v>1</v>
      </c>
      <c r="AA166" s="142"/>
      <c r="AB166" s="142"/>
      <c r="AC166" s="142"/>
      <c r="AD166" s="142"/>
      <c r="AE166" s="142"/>
      <c r="AF166" s="142"/>
      <c r="AG166" s="144"/>
      <c r="AH166" s="132">
        <f t="shared" si="3"/>
        <v>10</v>
      </c>
    </row>
    <row r="167" spans="1:34" ht="14.25">
      <c r="A167" s="132">
        <v>161</v>
      </c>
      <c r="B167" s="139" t="s">
        <v>298</v>
      </c>
      <c r="C167" s="140" t="s">
        <v>549</v>
      </c>
      <c r="D167" s="141"/>
      <c r="E167" s="142"/>
      <c r="F167" s="142"/>
      <c r="G167" s="142"/>
      <c r="H167" s="142"/>
      <c r="I167" s="143"/>
      <c r="J167" s="142">
        <v>1</v>
      </c>
      <c r="K167" s="142"/>
      <c r="L167" s="142"/>
      <c r="M167" s="142"/>
      <c r="N167" s="142"/>
      <c r="O167" s="142"/>
      <c r="P167" s="142"/>
      <c r="Q167" s="142"/>
      <c r="R167" s="144"/>
      <c r="S167" s="139"/>
      <c r="T167" s="141"/>
      <c r="U167" s="142"/>
      <c r="V167" s="142"/>
      <c r="W167" s="142"/>
      <c r="X167" s="142"/>
      <c r="Y167" s="143"/>
      <c r="Z167" s="142"/>
      <c r="AA167" s="142"/>
      <c r="AB167" s="142"/>
      <c r="AC167" s="142"/>
      <c r="AD167" s="142"/>
      <c r="AE167" s="142"/>
      <c r="AF167" s="142">
        <v>3</v>
      </c>
      <c r="AG167" s="144"/>
      <c r="AH167" s="132">
        <f t="shared" si="3"/>
        <v>4</v>
      </c>
    </row>
    <row r="168" spans="1:34" ht="14.25">
      <c r="A168" s="132">
        <v>162</v>
      </c>
      <c r="B168" s="139" t="s">
        <v>641</v>
      </c>
      <c r="C168" s="140" t="s">
        <v>551</v>
      </c>
      <c r="D168" s="141"/>
      <c r="E168" s="142"/>
      <c r="F168" s="142"/>
      <c r="G168" s="142"/>
      <c r="H168" s="142"/>
      <c r="I168" s="143"/>
      <c r="J168" s="142"/>
      <c r="K168" s="142"/>
      <c r="L168" s="142"/>
      <c r="M168" s="142"/>
      <c r="N168" s="142"/>
      <c r="O168" s="142"/>
      <c r="P168" s="142"/>
      <c r="Q168" s="142"/>
      <c r="R168" s="144"/>
      <c r="S168" s="139"/>
      <c r="T168" s="141"/>
      <c r="U168" s="142"/>
      <c r="V168" s="142"/>
      <c r="W168" s="142"/>
      <c r="X168" s="142"/>
      <c r="Y168" s="143">
        <v>4</v>
      </c>
      <c r="Z168" s="142"/>
      <c r="AA168" s="142"/>
      <c r="AB168" s="142"/>
      <c r="AC168" s="142"/>
      <c r="AD168" s="142"/>
      <c r="AE168" s="142"/>
      <c r="AF168" s="142"/>
      <c r="AG168" s="144"/>
      <c r="AH168" s="132">
        <f t="shared" si="3"/>
        <v>4</v>
      </c>
    </row>
    <row r="169" spans="1:34" ht="14.25">
      <c r="A169" s="132">
        <v>163</v>
      </c>
      <c r="B169" s="139" t="s">
        <v>305</v>
      </c>
      <c r="C169" s="140" t="s">
        <v>556</v>
      </c>
      <c r="D169" s="141"/>
      <c r="E169" s="142"/>
      <c r="F169" s="142"/>
      <c r="G169" s="142"/>
      <c r="H169" s="142"/>
      <c r="I169" s="143"/>
      <c r="J169" s="142"/>
      <c r="K169" s="142"/>
      <c r="L169" s="142"/>
      <c r="M169" s="142"/>
      <c r="N169" s="142"/>
      <c r="O169" s="142"/>
      <c r="P169" s="142"/>
      <c r="Q169" s="142"/>
      <c r="R169" s="144"/>
      <c r="S169" s="139"/>
      <c r="T169" s="141"/>
      <c r="U169" s="142">
        <v>1</v>
      </c>
      <c r="V169" s="142"/>
      <c r="W169" s="142"/>
      <c r="X169" s="142"/>
      <c r="Y169" s="143"/>
      <c r="Z169" s="142"/>
      <c r="AA169" s="142"/>
      <c r="AB169" s="142"/>
      <c r="AC169" s="142"/>
      <c r="AD169" s="142"/>
      <c r="AE169" s="142"/>
      <c r="AF169" s="142"/>
      <c r="AG169" s="144"/>
      <c r="AH169" s="132">
        <f t="shared" si="3"/>
        <v>1</v>
      </c>
    </row>
    <row r="170" spans="1:34" ht="14.25">
      <c r="A170" s="132">
        <v>164</v>
      </c>
      <c r="B170" s="139" t="s">
        <v>642</v>
      </c>
      <c r="C170" s="140" t="s">
        <v>559</v>
      </c>
      <c r="D170" s="141"/>
      <c r="E170" s="142"/>
      <c r="F170" s="142"/>
      <c r="G170" s="142"/>
      <c r="H170" s="142">
        <v>10</v>
      </c>
      <c r="I170" s="143"/>
      <c r="J170" s="142">
        <v>1</v>
      </c>
      <c r="K170" s="142"/>
      <c r="L170" s="142"/>
      <c r="M170" s="142"/>
      <c r="N170" s="142">
        <v>2</v>
      </c>
      <c r="O170" s="142"/>
      <c r="P170" s="142"/>
      <c r="Q170" s="142"/>
      <c r="R170" s="144"/>
      <c r="S170" s="139"/>
      <c r="T170" s="141">
        <v>4</v>
      </c>
      <c r="U170" s="142">
        <v>1</v>
      </c>
      <c r="V170" s="142"/>
      <c r="W170" s="142"/>
      <c r="X170" s="142"/>
      <c r="Y170" s="143"/>
      <c r="Z170" s="142"/>
      <c r="AA170" s="142">
        <v>3</v>
      </c>
      <c r="AB170" s="142"/>
      <c r="AC170" s="142"/>
      <c r="AD170" s="142">
        <v>3</v>
      </c>
      <c r="AE170" s="142">
        <v>2</v>
      </c>
      <c r="AF170" s="142"/>
      <c r="AG170" s="144"/>
      <c r="AH170" s="132">
        <f t="shared" si="3"/>
        <v>26</v>
      </c>
    </row>
    <row r="171" spans="1:34" ht="14.25">
      <c r="A171" s="132">
        <v>165</v>
      </c>
      <c r="B171" s="139" t="s">
        <v>643</v>
      </c>
      <c r="C171" s="140" t="s">
        <v>560</v>
      </c>
      <c r="D171" s="141"/>
      <c r="E171" s="142"/>
      <c r="F171" s="142"/>
      <c r="G171" s="142"/>
      <c r="H171" s="142"/>
      <c r="I171" s="143"/>
      <c r="J171" s="142"/>
      <c r="K171" s="142">
        <v>1</v>
      </c>
      <c r="L171" s="142"/>
      <c r="M171" s="142"/>
      <c r="N171" s="142"/>
      <c r="O171" s="142"/>
      <c r="P171" s="142"/>
      <c r="Q171" s="142"/>
      <c r="R171" s="144"/>
      <c r="S171" s="139"/>
      <c r="T171" s="141"/>
      <c r="U171" s="142"/>
      <c r="V171" s="142"/>
      <c r="W171" s="142"/>
      <c r="X171" s="142"/>
      <c r="Y171" s="143"/>
      <c r="Z171" s="142"/>
      <c r="AA171" s="142"/>
      <c r="AB171" s="142"/>
      <c r="AC171" s="142"/>
      <c r="AD171" s="142"/>
      <c r="AE171" s="142"/>
      <c r="AF171" s="142">
        <v>1</v>
      </c>
      <c r="AG171" s="144"/>
      <c r="AH171" s="132">
        <f t="shared" si="3"/>
        <v>2</v>
      </c>
    </row>
    <row r="172" spans="1:34" ht="14.25">
      <c r="A172" s="132">
        <v>166</v>
      </c>
      <c r="B172" s="139" t="s">
        <v>310</v>
      </c>
      <c r="C172" s="140" t="s">
        <v>561</v>
      </c>
      <c r="D172" s="141"/>
      <c r="E172" s="142"/>
      <c r="F172" s="142"/>
      <c r="G172" s="142"/>
      <c r="H172" s="142"/>
      <c r="I172" s="143"/>
      <c r="J172" s="142"/>
      <c r="K172" s="142"/>
      <c r="L172" s="142">
        <v>8</v>
      </c>
      <c r="M172" s="142"/>
      <c r="N172" s="142"/>
      <c r="O172" s="142"/>
      <c r="P172" s="142"/>
      <c r="Q172" s="142"/>
      <c r="R172" s="144"/>
      <c r="S172" s="139"/>
      <c r="T172" s="141"/>
      <c r="U172" s="142"/>
      <c r="V172" s="142"/>
      <c r="W172" s="142"/>
      <c r="X172" s="142"/>
      <c r="Y172" s="143"/>
      <c r="Z172" s="142"/>
      <c r="AA172" s="142"/>
      <c r="AB172" s="142"/>
      <c r="AC172" s="142"/>
      <c r="AD172" s="142"/>
      <c r="AE172" s="142"/>
      <c r="AF172" s="142"/>
      <c r="AG172" s="144"/>
      <c r="AH172" s="132">
        <f t="shared" si="3"/>
        <v>8</v>
      </c>
    </row>
    <row r="173" spans="1:34" ht="14.25">
      <c r="A173" s="132">
        <v>167</v>
      </c>
      <c r="B173" s="139" t="s">
        <v>311</v>
      </c>
      <c r="C173" s="140" t="s">
        <v>562</v>
      </c>
      <c r="D173" s="141"/>
      <c r="E173" s="142"/>
      <c r="F173" s="142"/>
      <c r="G173" s="142"/>
      <c r="H173" s="142"/>
      <c r="I173" s="143"/>
      <c r="J173" s="142"/>
      <c r="K173" s="142"/>
      <c r="L173" s="142"/>
      <c r="M173" s="142"/>
      <c r="N173" s="142"/>
      <c r="O173" s="142"/>
      <c r="P173" s="142"/>
      <c r="Q173" s="142"/>
      <c r="R173" s="144"/>
      <c r="S173" s="139"/>
      <c r="T173" s="141">
        <v>2</v>
      </c>
      <c r="U173" s="142"/>
      <c r="V173" s="142"/>
      <c r="W173" s="142"/>
      <c r="X173" s="142"/>
      <c r="Y173" s="143"/>
      <c r="Z173" s="142"/>
      <c r="AA173" s="142"/>
      <c r="AB173" s="142"/>
      <c r="AC173" s="142"/>
      <c r="AD173" s="142"/>
      <c r="AE173" s="142"/>
      <c r="AF173" s="142"/>
      <c r="AG173" s="144"/>
      <c r="AH173" s="132">
        <f t="shared" si="3"/>
        <v>2</v>
      </c>
    </row>
    <row r="174" spans="1:34" ht="14.25">
      <c r="A174" s="132">
        <v>168</v>
      </c>
      <c r="B174" s="139" t="s">
        <v>312</v>
      </c>
      <c r="C174" s="140" t="s">
        <v>563</v>
      </c>
      <c r="D174" s="141"/>
      <c r="E174" s="142"/>
      <c r="F174" s="142">
        <v>1</v>
      </c>
      <c r="G174" s="142"/>
      <c r="H174" s="142"/>
      <c r="I174" s="143"/>
      <c r="J174" s="142"/>
      <c r="K174" s="142"/>
      <c r="L174" s="142"/>
      <c r="M174" s="142"/>
      <c r="N174" s="142"/>
      <c r="O174" s="142"/>
      <c r="P174" s="142"/>
      <c r="Q174" s="142"/>
      <c r="R174" s="144"/>
      <c r="S174" s="139"/>
      <c r="T174" s="141"/>
      <c r="U174" s="142">
        <v>1</v>
      </c>
      <c r="V174" s="142"/>
      <c r="W174" s="142"/>
      <c r="X174" s="142"/>
      <c r="Y174" s="143"/>
      <c r="Z174" s="142"/>
      <c r="AA174" s="142">
        <v>1</v>
      </c>
      <c r="AB174" s="142"/>
      <c r="AC174" s="142"/>
      <c r="AD174" s="142"/>
      <c r="AE174" s="142"/>
      <c r="AF174" s="142"/>
      <c r="AG174" s="144"/>
      <c r="AH174" s="132">
        <f t="shared" si="3"/>
        <v>3</v>
      </c>
    </row>
    <row r="175" spans="1:34" ht="14.25">
      <c r="A175" s="132">
        <v>169</v>
      </c>
      <c r="B175" s="139" t="s">
        <v>313</v>
      </c>
      <c r="C175" s="140" t="s">
        <v>564</v>
      </c>
      <c r="D175" s="141">
        <v>2</v>
      </c>
      <c r="E175" s="142">
        <v>2</v>
      </c>
      <c r="F175" s="142"/>
      <c r="G175" s="142">
        <v>2</v>
      </c>
      <c r="H175" s="142">
        <v>10</v>
      </c>
      <c r="I175" s="143">
        <v>1</v>
      </c>
      <c r="J175" s="142"/>
      <c r="K175" s="142">
        <v>1</v>
      </c>
      <c r="L175" s="142">
        <v>7</v>
      </c>
      <c r="M175" s="142"/>
      <c r="N175" s="142">
        <v>34</v>
      </c>
      <c r="O175" s="142">
        <v>1</v>
      </c>
      <c r="P175" s="142"/>
      <c r="Q175" s="142">
        <v>7</v>
      </c>
      <c r="R175" s="144"/>
      <c r="S175" s="139"/>
      <c r="T175" s="141">
        <v>28</v>
      </c>
      <c r="U175" s="142"/>
      <c r="V175" s="142"/>
      <c r="W175" s="142">
        <v>10</v>
      </c>
      <c r="X175" s="142">
        <v>1</v>
      </c>
      <c r="Y175" s="143">
        <v>5</v>
      </c>
      <c r="Z175" s="142"/>
      <c r="AA175" s="142"/>
      <c r="AB175" s="142"/>
      <c r="AC175" s="142"/>
      <c r="AD175" s="142"/>
      <c r="AE175" s="142">
        <v>10</v>
      </c>
      <c r="AF175" s="142">
        <v>6</v>
      </c>
      <c r="AG175" s="144">
        <v>19</v>
      </c>
      <c r="AH175" s="132">
        <f t="shared" si="3"/>
        <v>146</v>
      </c>
    </row>
    <row r="176" spans="1:34" ht="14.25">
      <c r="A176" s="132">
        <v>170</v>
      </c>
      <c r="B176" s="139" t="s">
        <v>314</v>
      </c>
      <c r="C176" s="140" t="s">
        <v>565</v>
      </c>
      <c r="D176" s="141"/>
      <c r="E176" s="142">
        <v>1</v>
      </c>
      <c r="F176" s="142"/>
      <c r="G176" s="142"/>
      <c r="H176" s="142">
        <v>3</v>
      </c>
      <c r="I176" s="143"/>
      <c r="J176" s="142">
        <v>1</v>
      </c>
      <c r="K176" s="142"/>
      <c r="L176" s="142">
        <v>5</v>
      </c>
      <c r="M176" s="142"/>
      <c r="N176" s="142"/>
      <c r="O176" s="142">
        <v>1</v>
      </c>
      <c r="P176" s="142"/>
      <c r="Q176" s="142">
        <v>2</v>
      </c>
      <c r="R176" s="144"/>
      <c r="S176" s="139"/>
      <c r="T176" s="141"/>
      <c r="U176" s="142"/>
      <c r="V176" s="142"/>
      <c r="W176" s="142"/>
      <c r="X176" s="142"/>
      <c r="Y176" s="143">
        <v>1</v>
      </c>
      <c r="Z176" s="142"/>
      <c r="AA176" s="142"/>
      <c r="AB176" s="142">
        <v>2</v>
      </c>
      <c r="AC176" s="142">
        <v>2</v>
      </c>
      <c r="AD176" s="142">
        <v>1</v>
      </c>
      <c r="AE176" s="142">
        <v>1</v>
      </c>
      <c r="AF176" s="142">
        <v>7</v>
      </c>
      <c r="AG176" s="144">
        <v>1</v>
      </c>
      <c r="AH176" s="132">
        <f t="shared" si="3"/>
        <v>28</v>
      </c>
    </row>
    <row r="177" spans="1:34" ht="14.25">
      <c r="A177" s="132">
        <v>171</v>
      </c>
      <c r="B177" s="139" t="s">
        <v>315</v>
      </c>
      <c r="C177" s="140" t="s">
        <v>566</v>
      </c>
      <c r="D177" s="141">
        <v>2</v>
      </c>
      <c r="E177" s="142"/>
      <c r="F177" s="142"/>
      <c r="G177" s="142"/>
      <c r="H177" s="142"/>
      <c r="I177" s="143"/>
      <c r="J177" s="142"/>
      <c r="K177" s="142"/>
      <c r="L177" s="142"/>
      <c r="M177" s="142"/>
      <c r="N177" s="142"/>
      <c r="O177" s="142"/>
      <c r="P177" s="142"/>
      <c r="Q177" s="142"/>
      <c r="R177" s="144"/>
      <c r="S177" s="139"/>
      <c r="T177" s="141"/>
      <c r="U177" s="142"/>
      <c r="V177" s="142"/>
      <c r="W177" s="142"/>
      <c r="X177" s="142"/>
      <c r="Y177" s="143"/>
      <c r="Z177" s="142"/>
      <c r="AA177" s="142"/>
      <c r="AB177" s="142"/>
      <c r="AC177" s="142"/>
      <c r="AD177" s="142"/>
      <c r="AE177" s="142"/>
      <c r="AF177" s="142"/>
      <c r="AG177" s="144"/>
      <c r="AH177" s="132">
        <f t="shared" si="3"/>
        <v>2</v>
      </c>
    </row>
    <row r="178" spans="1:34" ht="14.25">
      <c r="A178" s="132">
        <v>172</v>
      </c>
      <c r="B178" s="139" t="s">
        <v>316</v>
      </c>
      <c r="C178" s="140" t="s">
        <v>567</v>
      </c>
      <c r="D178" s="141"/>
      <c r="E178" s="142"/>
      <c r="F178" s="142"/>
      <c r="G178" s="142"/>
      <c r="H178" s="142"/>
      <c r="I178" s="143"/>
      <c r="J178" s="142"/>
      <c r="K178" s="142"/>
      <c r="L178" s="142"/>
      <c r="M178" s="142"/>
      <c r="N178" s="142"/>
      <c r="O178" s="142"/>
      <c r="P178" s="142"/>
      <c r="Q178" s="142"/>
      <c r="R178" s="144"/>
      <c r="S178" s="139"/>
      <c r="T178" s="141"/>
      <c r="U178" s="142"/>
      <c r="V178" s="142"/>
      <c r="W178" s="142">
        <v>3</v>
      </c>
      <c r="X178" s="142"/>
      <c r="Y178" s="143"/>
      <c r="Z178" s="142"/>
      <c r="AA178" s="142"/>
      <c r="AB178" s="142"/>
      <c r="AC178" s="142"/>
      <c r="AD178" s="142"/>
      <c r="AE178" s="142"/>
      <c r="AF178" s="142"/>
      <c r="AG178" s="144"/>
      <c r="AH178" s="132">
        <f t="shared" si="3"/>
        <v>3</v>
      </c>
    </row>
    <row r="179" spans="1:34" ht="14.25">
      <c r="A179" s="132">
        <v>173</v>
      </c>
      <c r="B179" s="139" t="s">
        <v>317</v>
      </c>
      <c r="C179" s="140" t="s">
        <v>568</v>
      </c>
      <c r="D179" s="141"/>
      <c r="E179" s="142"/>
      <c r="F179" s="142"/>
      <c r="G179" s="142"/>
      <c r="H179" s="142">
        <v>1</v>
      </c>
      <c r="I179" s="143"/>
      <c r="J179" s="142"/>
      <c r="K179" s="142"/>
      <c r="L179" s="142"/>
      <c r="M179" s="142"/>
      <c r="N179" s="142"/>
      <c r="O179" s="142"/>
      <c r="P179" s="142"/>
      <c r="Q179" s="142"/>
      <c r="R179" s="144"/>
      <c r="S179" s="139"/>
      <c r="T179" s="141"/>
      <c r="U179" s="142"/>
      <c r="V179" s="142"/>
      <c r="W179" s="142"/>
      <c r="X179" s="142"/>
      <c r="Y179" s="143">
        <v>2</v>
      </c>
      <c r="Z179" s="142"/>
      <c r="AA179" s="142">
        <v>2</v>
      </c>
      <c r="AB179" s="142"/>
      <c r="AC179" s="142">
        <v>3</v>
      </c>
      <c r="AD179" s="142"/>
      <c r="AE179" s="142"/>
      <c r="AF179" s="142">
        <v>1</v>
      </c>
      <c r="AG179" s="144">
        <v>3</v>
      </c>
      <c r="AH179" s="132">
        <f t="shared" si="3"/>
        <v>12</v>
      </c>
    </row>
    <row r="180" spans="1:34" ht="14.25">
      <c r="A180" s="132">
        <v>174</v>
      </c>
      <c r="B180" s="139" t="s">
        <v>644</v>
      </c>
      <c r="C180" s="140" t="s">
        <v>569</v>
      </c>
      <c r="D180" s="141"/>
      <c r="E180" s="142"/>
      <c r="F180" s="142"/>
      <c r="G180" s="142"/>
      <c r="H180" s="142"/>
      <c r="I180" s="143"/>
      <c r="J180" s="142"/>
      <c r="K180" s="142"/>
      <c r="L180" s="142">
        <v>1</v>
      </c>
      <c r="M180" s="142"/>
      <c r="N180" s="142"/>
      <c r="O180" s="142"/>
      <c r="P180" s="142"/>
      <c r="Q180" s="142"/>
      <c r="R180" s="144"/>
      <c r="S180" s="139"/>
      <c r="T180" s="141"/>
      <c r="U180" s="142"/>
      <c r="V180" s="142"/>
      <c r="W180" s="142">
        <v>1</v>
      </c>
      <c r="X180" s="142"/>
      <c r="Y180" s="143"/>
      <c r="Z180" s="142"/>
      <c r="AA180" s="142"/>
      <c r="AB180" s="142"/>
      <c r="AC180" s="142"/>
      <c r="AD180" s="142"/>
      <c r="AE180" s="142"/>
      <c r="AF180" s="142">
        <v>1</v>
      </c>
      <c r="AG180" s="144"/>
      <c r="AH180" s="132">
        <f t="shared" si="3"/>
        <v>3</v>
      </c>
    </row>
    <row r="181" spans="1:34" ht="14.25">
      <c r="A181" s="132">
        <v>175</v>
      </c>
      <c r="B181" s="139" t="s">
        <v>645</v>
      </c>
      <c r="C181" s="140" t="s">
        <v>570</v>
      </c>
      <c r="D181" s="141"/>
      <c r="E181" s="142"/>
      <c r="F181" s="142"/>
      <c r="G181" s="142"/>
      <c r="H181" s="142"/>
      <c r="I181" s="143"/>
      <c r="J181" s="142"/>
      <c r="K181" s="142">
        <v>1</v>
      </c>
      <c r="L181" s="142">
        <v>1</v>
      </c>
      <c r="M181" s="142"/>
      <c r="N181" s="142"/>
      <c r="O181" s="142"/>
      <c r="P181" s="142"/>
      <c r="Q181" s="142"/>
      <c r="R181" s="144"/>
      <c r="S181" s="139"/>
      <c r="T181" s="141"/>
      <c r="U181" s="142"/>
      <c r="V181" s="142"/>
      <c r="W181" s="142"/>
      <c r="X181" s="142"/>
      <c r="Y181" s="143"/>
      <c r="Z181" s="142"/>
      <c r="AA181" s="142"/>
      <c r="AB181" s="142"/>
      <c r="AC181" s="142">
        <v>1</v>
      </c>
      <c r="AD181" s="142"/>
      <c r="AE181" s="142"/>
      <c r="AF181" s="142"/>
      <c r="AG181" s="144"/>
      <c r="AH181" s="132">
        <f t="shared" si="3"/>
        <v>3</v>
      </c>
    </row>
    <row r="182" spans="1:34" ht="14.25">
      <c r="A182" s="132">
        <v>176</v>
      </c>
      <c r="B182" s="139" t="s">
        <v>320</v>
      </c>
      <c r="C182" s="140" t="s">
        <v>571</v>
      </c>
      <c r="D182" s="141"/>
      <c r="E182" s="142"/>
      <c r="F182" s="142"/>
      <c r="G182" s="142"/>
      <c r="H182" s="142">
        <v>2</v>
      </c>
      <c r="I182" s="143"/>
      <c r="J182" s="142"/>
      <c r="K182" s="142"/>
      <c r="L182" s="142"/>
      <c r="M182" s="142"/>
      <c r="N182" s="142"/>
      <c r="O182" s="142"/>
      <c r="P182" s="142"/>
      <c r="Q182" s="142"/>
      <c r="R182" s="144"/>
      <c r="S182" s="139"/>
      <c r="T182" s="141"/>
      <c r="U182" s="142"/>
      <c r="V182" s="142"/>
      <c r="W182" s="142">
        <v>1</v>
      </c>
      <c r="X182" s="142"/>
      <c r="Y182" s="143"/>
      <c r="Z182" s="142"/>
      <c r="AA182" s="142"/>
      <c r="AB182" s="142"/>
      <c r="AC182" s="142"/>
      <c r="AD182" s="142"/>
      <c r="AE182" s="142"/>
      <c r="AF182" s="142">
        <v>1</v>
      </c>
      <c r="AG182" s="144"/>
      <c r="AH182" s="132">
        <f t="shared" si="3"/>
        <v>4</v>
      </c>
    </row>
    <row r="183" spans="1:34" ht="14.25">
      <c r="A183" s="132">
        <v>177</v>
      </c>
      <c r="B183" s="139" t="s">
        <v>322</v>
      </c>
      <c r="C183" s="140" t="s">
        <v>573</v>
      </c>
      <c r="D183" s="141"/>
      <c r="E183" s="142"/>
      <c r="F183" s="142"/>
      <c r="G183" s="142">
        <v>1</v>
      </c>
      <c r="H183" s="142"/>
      <c r="I183" s="143"/>
      <c r="J183" s="142"/>
      <c r="K183" s="142"/>
      <c r="L183" s="142">
        <v>1</v>
      </c>
      <c r="M183" s="142"/>
      <c r="N183" s="142"/>
      <c r="O183" s="142"/>
      <c r="P183" s="142">
        <v>2</v>
      </c>
      <c r="Q183" s="142"/>
      <c r="R183" s="144"/>
      <c r="S183" s="139"/>
      <c r="T183" s="141"/>
      <c r="U183" s="142"/>
      <c r="V183" s="142"/>
      <c r="W183" s="142"/>
      <c r="X183" s="142"/>
      <c r="Y183" s="143">
        <v>2</v>
      </c>
      <c r="Z183" s="142"/>
      <c r="AA183" s="142"/>
      <c r="AB183" s="142"/>
      <c r="AC183" s="142"/>
      <c r="AD183" s="142">
        <v>1</v>
      </c>
      <c r="AE183" s="142"/>
      <c r="AF183" s="142"/>
      <c r="AG183" s="144"/>
      <c r="AH183" s="132">
        <f t="shared" si="3"/>
        <v>7</v>
      </c>
    </row>
    <row r="184" spans="1:34" ht="14.25">
      <c r="A184" s="132">
        <v>178</v>
      </c>
      <c r="B184" s="139" t="s">
        <v>323</v>
      </c>
      <c r="C184" s="140" t="s">
        <v>574</v>
      </c>
      <c r="D184" s="141"/>
      <c r="E184" s="142"/>
      <c r="F184" s="142"/>
      <c r="G184" s="142"/>
      <c r="H184" s="142">
        <v>2</v>
      </c>
      <c r="I184" s="143"/>
      <c r="J184" s="142"/>
      <c r="K184" s="142"/>
      <c r="L184" s="142"/>
      <c r="M184" s="142"/>
      <c r="N184" s="142"/>
      <c r="O184" s="142"/>
      <c r="P184" s="142"/>
      <c r="Q184" s="142"/>
      <c r="R184" s="144"/>
      <c r="S184" s="139"/>
      <c r="T184" s="141"/>
      <c r="U184" s="142"/>
      <c r="V184" s="142"/>
      <c r="W184" s="142"/>
      <c r="X184" s="142"/>
      <c r="Y184" s="143"/>
      <c r="Z184" s="142"/>
      <c r="AA184" s="142"/>
      <c r="AB184" s="142"/>
      <c r="AC184" s="142"/>
      <c r="AD184" s="142"/>
      <c r="AE184" s="142"/>
      <c r="AF184" s="142">
        <v>1</v>
      </c>
      <c r="AG184" s="144"/>
      <c r="AH184" s="132">
        <f t="shared" si="3"/>
        <v>3</v>
      </c>
    </row>
    <row r="185" spans="1:34" ht="14.25">
      <c r="A185" s="132">
        <v>179</v>
      </c>
      <c r="B185" s="139" t="s">
        <v>324</v>
      </c>
      <c r="C185" s="140" t="s">
        <v>575</v>
      </c>
      <c r="D185" s="141"/>
      <c r="E185" s="142"/>
      <c r="F185" s="142"/>
      <c r="G185" s="142"/>
      <c r="H185" s="142"/>
      <c r="I185" s="143"/>
      <c r="J185" s="142">
        <v>2</v>
      </c>
      <c r="K185" s="142"/>
      <c r="L185" s="142"/>
      <c r="M185" s="142"/>
      <c r="N185" s="142"/>
      <c r="O185" s="142">
        <v>1</v>
      </c>
      <c r="P185" s="142">
        <v>1</v>
      </c>
      <c r="Q185" s="142"/>
      <c r="R185" s="144"/>
      <c r="S185" s="139"/>
      <c r="T185" s="141"/>
      <c r="U185" s="142"/>
      <c r="V185" s="142"/>
      <c r="W185" s="142">
        <v>2</v>
      </c>
      <c r="X185" s="142">
        <v>1</v>
      </c>
      <c r="Y185" s="143"/>
      <c r="Z185" s="142"/>
      <c r="AA185" s="142"/>
      <c r="AB185" s="142"/>
      <c r="AC185" s="142">
        <v>1</v>
      </c>
      <c r="AD185" s="142">
        <v>1</v>
      </c>
      <c r="AE185" s="142"/>
      <c r="AF185" s="142"/>
      <c r="AG185" s="144"/>
      <c r="AH185" s="132">
        <f t="shared" si="3"/>
        <v>9</v>
      </c>
    </row>
    <row r="186" spans="1:34" ht="14.25">
      <c r="A186" s="132">
        <v>180</v>
      </c>
      <c r="B186" s="139" t="s">
        <v>325</v>
      </c>
      <c r="C186" s="140" t="s">
        <v>576</v>
      </c>
      <c r="D186" s="141"/>
      <c r="E186" s="142"/>
      <c r="F186" s="142"/>
      <c r="G186" s="142"/>
      <c r="H186" s="142">
        <v>1</v>
      </c>
      <c r="I186" s="143"/>
      <c r="J186" s="142"/>
      <c r="K186" s="142"/>
      <c r="L186" s="142"/>
      <c r="M186" s="142"/>
      <c r="N186" s="142">
        <v>2</v>
      </c>
      <c r="O186" s="142"/>
      <c r="P186" s="142"/>
      <c r="Q186" s="142"/>
      <c r="R186" s="144"/>
      <c r="S186" s="139"/>
      <c r="T186" s="141"/>
      <c r="U186" s="142"/>
      <c r="V186" s="142"/>
      <c r="W186" s="142">
        <v>1</v>
      </c>
      <c r="X186" s="142"/>
      <c r="Y186" s="143">
        <v>1</v>
      </c>
      <c r="Z186" s="142"/>
      <c r="AA186" s="142"/>
      <c r="AB186" s="142"/>
      <c r="AC186" s="142"/>
      <c r="AD186" s="142">
        <v>1</v>
      </c>
      <c r="AE186" s="142"/>
      <c r="AF186" s="142"/>
      <c r="AG186" s="144">
        <v>1</v>
      </c>
      <c r="AH186" s="132">
        <f t="shared" si="3"/>
        <v>7</v>
      </c>
    </row>
    <row r="187" spans="1:34" ht="14.25">
      <c r="A187" s="132">
        <v>181</v>
      </c>
      <c r="B187" s="139" t="s">
        <v>326</v>
      </c>
      <c r="C187" s="140" t="s">
        <v>577</v>
      </c>
      <c r="D187" s="141"/>
      <c r="E187" s="142"/>
      <c r="F187" s="142"/>
      <c r="G187" s="142"/>
      <c r="H187" s="142"/>
      <c r="I187" s="143"/>
      <c r="J187" s="142"/>
      <c r="K187" s="142"/>
      <c r="L187" s="142"/>
      <c r="M187" s="142"/>
      <c r="N187" s="142"/>
      <c r="O187" s="142"/>
      <c r="P187" s="142"/>
      <c r="Q187" s="142"/>
      <c r="R187" s="144"/>
      <c r="S187" s="139"/>
      <c r="T187" s="141"/>
      <c r="U187" s="142"/>
      <c r="V187" s="142"/>
      <c r="W187" s="142"/>
      <c r="X187" s="142"/>
      <c r="Y187" s="143"/>
      <c r="Z187" s="142"/>
      <c r="AA187" s="142">
        <v>1</v>
      </c>
      <c r="AB187" s="142"/>
      <c r="AC187" s="142"/>
      <c r="AD187" s="142"/>
      <c r="AE187" s="142"/>
      <c r="AF187" s="142"/>
      <c r="AG187" s="144"/>
      <c r="AH187" s="132">
        <f t="shared" si="3"/>
        <v>1</v>
      </c>
    </row>
    <row r="188" spans="1:34" ht="14.25">
      <c r="A188" s="132">
        <v>182</v>
      </c>
      <c r="B188" s="139" t="s">
        <v>327</v>
      </c>
      <c r="C188" s="140" t="s">
        <v>578</v>
      </c>
      <c r="D188" s="141">
        <v>1</v>
      </c>
      <c r="E188" s="142"/>
      <c r="F188" s="142"/>
      <c r="G188" s="142"/>
      <c r="H188" s="142">
        <v>2</v>
      </c>
      <c r="I188" s="143"/>
      <c r="J188" s="142"/>
      <c r="K188" s="142"/>
      <c r="L188" s="142"/>
      <c r="M188" s="142"/>
      <c r="N188" s="142"/>
      <c r="O188" s="142"/>
      <c r="P188" s="142"/>
      <c r="Q188" s="142"/>
      <c r="R188" s="144"/>
      <c r="S188" s="139"/>
      <c r="T188" s="141"/>
      <c r="U188" s="142"/>
      <c r="V188" s="142"/>
      <c r="W188" s="142"/>
      <c r="X188" s="142"/>
      <c r="Y188" s="143"/>
      <c r="Z188" s="142"/>
      <c r="AA188" s="142"/>
      <c r="AB188" s="142"/>
      <c r="AC188" s="142"/>
      <c r="AD188" s="142"/>
      <c r="AE188" s="142"/>
      <c r="AF188" s="142"/>
      <c r="AG188" s="144"/>
      <c r="AH188" s="132">
        <f t="shared" si="3"/>
        <v>3</v>
      </c>
    </row>
    <row r="189" spans="1:34" ht="14.25">
      <c r="A189" s="132">
        <v>183</v>
      </c>
      <c r="B189" s="139" t="s">
        <v>646</v>
      </c>
      <c r="C189" s="140" t="s">
        <v>579</v>
      </c>
      <c r="D189" s="141"/>
      <c r="E189" s="142"/>
      <c r="F189" s="142"/>
      <c r="G189" s="142"/>
      <c r="H189" s="142"/>
      <c r="I189" s="143"/>
      <c r="J189" s="142"/>
      <c r="K189" s="142"/>
      <c r="L189" s="142"/>
      <c r="M189" s="142"/>
      <c r="N189" s="142">
        <v>3</v>
      </c>
      <c r="O189" s="142"/>
      <c r="P189" s="142"/>
      <c r="Q189" s="142"/>
      <c r="R189" s="144"/>
      <c r="S189" s="139"/>
      <c r="T189" s="141"/>
      <c r="U189" s="142"/>
      <c r="V189" s="142"/>
      <c r="W189" s="142"/>
      <c r="X189" s="142"/>
      <c r="Y189" s="143"/>
      <c r="Z189" s="142"/>
      <c r="AA189" s="142"/>
      <c r="AB189" s="142"/>
      <c r="AC189" s="142"/>
      <c r="AD189" s="142"/>
      <c r="AE189" s="142"/>
      <c r="AF189" s="142"/>
      <c r="AG189" s="144"/>
      <c r="AH189" s="132">
        <f t="shared" si="3"/>
        <v>3</v>
      </c>
    </row>
    <row r="190" spans="1:34" ht="14.25">
      <c r="A190" s="132">
        <v>184</v>
      </c>
      <c r="B190" s="139" t="s">
        <v>329</v>
      </c>
      <c r="C190" s="140" t="s">
        <v>580</v>
      </c>
      <c r="D190" s="141"/>
      <c r="E190" s="142"/>
      <c r="F190" s="142"/>
      <c r="G190" s="142"/>
      <c r="H190" s="142"/>
      <c r="I190" s="143"/>
      <c r="J190" s="142"/>
      <c r="K190" s="142"/>
      <c r="L190" s="142"/>
      <c r="M190" s="142"/>
      <c r="N190" s="142"/>
      <c r="O190" s="142"/>
      <c r="P190" s="142"/>
      <c r="Q190" s="142"/>
      <c r="R190" s="144"/>
      <c r="S190" s="139"/>
      <c r="T190" s="141"/>
      <c r="U190" s="142"/>
      <c r="V190" s="142"/>
      <c r="W190" s="142"/>
      <c r="X190" s="142"/>
      <c r="Y190" s="143"/>
      <c r="Z190" s="142"/>
      <c r="AA190" s="142"/>
      <c r="AB190" s="142"/>
      <c r="AC190" s="142"/>
      <c r="AD190" s="142"/>
      <c r="AE190" s="142"/>
      <c r="AF190" s="142">
        <v>1</v>
      </c>
      <c r="AG190" s="144"/>
      <c r="AH190" s="132">
        <f t="shared" si="3"/>
        <v>1</v>
      </c>
    </row>
    <row r="191" spans="1:34" ht="14.25">
      <c r="A191" s="132">
        <v>185</v>
      </c>
      <c r="B191" s="139" t="s">
        <v>647</v>
      </c>
      <c r="C191" s="140" t="s">
        <v>583</v>
      </c>
      <c r="D191" s="141"/>
      <c r="E191" s="142"/>
      <c r="F191" s="142"/>
      <c r="G191" s="142"/>
      <c r="H191" s="142"/>
      <c r="I191" s="143"/>
      <c r="J191" s="142"/>
      <c r="K191" s="142"/>
      <c r="L191" s="142"/>
      <c r="M191" s="142"/>
      <c r="N191" s="142"/>
      <c r="O191" s="142"/>
      <c r="P191" s="142"/>
      <c r="Q191" s="142"/>
      <c r="R191" s="144"/>
      <c r="S191" s="139"/>
      <c r="T191" s="141"/>
      <c r="U191" s="142"/>
      <c r="V191" s="142"/>
      <c r="W191" s="142">
        <v>1</v>
      </c>
      <c r="X191" s="142"/>
      <c r="Y191" s="143"/>
      <c r="Z191" s="142"/>
      <c r="AA191" s="142"/>
      <c r="AB191" s="142"/>
      <c r="AC191" s="142"/>
      <c r="AD191" s="142">
        <v>1</v>
      </c>
      <c r="AE191" s="142"/>
      <c r="AF191" s="142"/>
      <c r="AG191" s="144"/>
      <c r="AH191" s="132">
        <f t="shared" si="3"/>
        <v>2</v>
      </c>
    </row>
    <row r="192" spans="1:34" ht="14.25">
      <c r="A192" s="132">
        <v>186</v>
      </c>
      <c r="B192" s="139" t="s">
        <v>648</v>
      </c>
      <c r="C192" s="140" t="s">
        <v>584</v>
      </c>
      <c r="D192" s="141"/>
      <c r="E192" s="142">
        <v>1</v>
      </c>
      <c r="F192" s="142"/>
      <c r="G192" s="142"/>
      <c r="H192" s="142"/>
      <c r="I192" s="143"/>
      <c r="J192" s="142"/>
      <c r="K192" s="142"/>
      <c r="L192" s="142"/>
      <c r="M192" s="142"/>
      <c r="N192" s="142"/>
      <c r="O192" s="142"/>
      <c r="P192" s="142"/>
      <c r="Q192" s="142"/>
      <c r="R192" s="144"/>
      <c r="S192" s="139"/>
      <c r="T192" s="141"/>
      <c r="U192" s="142"/>
      <c r="V192" s="142"/>
      <c r="W192" s="142"/>
      <c r="X192" s="142"/>
      <c r="Y192" s="143"/>
      <c r="Z192" s="142"/>
      <c r="AA192" s="142"/>
      <c r="AB192" s="142"/>
      <c r="AC192" s="142"/>
      <c r="AD192" s="142"/>
      <c r="AE192" s="142"/>
      <c r="AF192" s="142"/>
      <c r="AG192" s="144"/>
      <c r="AH192" s="132">
        <f t="shared" si="3"/>
        <v>1</v>
      </c>
    </row>
    <row r="193" spans="1:34" ht="14.25">
      <c r="A193" s="132">
        <v>187</v>
      </c>
      <c r="B193" s="139" t="s">
        <v>334</v>
      </c>
      <c r="C193" s="140" t="s">
        <v>585</v>
      </c>
      <c r="D193" s="141"/>
      <c r="E193" s="142"/>
      <c r="F193" s="142"/>
      <c r="G193" s="142"/>
      <c r="H193" s="142">
        <v>1</v>
      </c>
      <c r="I193" s="143"/>
      <c r="J193" s="142"/>
      <c r="K193" s="142"/>
      <c r="L193" s="142"/>
      <c r="M193" s="142"/>
      <c r="N193" s="142"/>
      <c r="O193" s="142"/>
      <c r="P193" s="142"/>
      <c r="Q193" s="142"/>
      <c r="R193" s="144"/>
      <c r="S193" s="139"/>
      <c r="T193" s="141"/>
      <c r="U193" s="142"/>
      <c r="V193" s="142"/>
      <c r="W193" s="142"/>
      <c r="X193" s="142"/>
      <c r="Y193" s="143"/>
      <c r="Z193" s="142"/>
      <c r="AA193" s="142">
        <v>2</v>
      </c>
      <c r="AB193" s="142"/>
      <c r="AC193" s="142"/>
      <c r="AD193" s="142"/>
      <c r="AE193" s="142"/>
      <c r="AF193" s="142"/>
      <c r="AG193" s="144"/>
      <c r="AH193" s="132">
        <f t="shared" si="3"/>
        <v>3</v>
      </c>
    </row>
    <row r="194" spans="1:34" ht="14.25">
      <c r="A194" s="132">
        <v>188</v>
      </c>
      <c r="B194" s="139" t="s">
        <v>649</v>
      </c>
      <c r="C194" s="140" t="s">
        <v>586</v>
      </c>
      <c r="D194" s="141"/>
      <c r="E194" s="142"/>
      <c r="F194" s="142"/>
      <c r="G194" s="142"/>
      <c r="H194" s="142"/>
      <c r="I194" s="143"/>
      <c r="J194" s="142"/>
      <c r="K194" s="142"/>
      <c r="L194" s="142"/>
      <c r="M194" s="142"/>
      <c r="N194" s="142"/>
      <c r="O194" s="142"/>
      <c r="P194" s="142"/>
      <c r="Q194" s="142"/>
      <c r="R194" s="144"/>
      <c r="S194" s="139"/>
      <c r="T194" s="141"/>
      <c r="U194" s="142"/>
      <c r="V194" s="142"/>
      <c r="W194" s="142"/>
      <c r="X194" s="142"/>
      <c r="Y194" s="143"/>
      <c r="Z194" s="142"/>
      <c r="AA194" s="142">
        <v>1</v>
      </c>
      <c r="AB194" s="142"/>
      <c r="AC194" s="142"/>
      <c r="AD194" s="142"/>
      <c r="AE194" s="142"/>
      <c r="AF194" s="142"/>
      <c r="AG194" s="144"/>
      <c r="AH194" s="132">
        <f t="shared" si="3"/>
        <v>1</v>
      </c>
    </row>
    <row r="195" spans="1:34" ht="14.25">
      <c r="A195" s="132">
        <v>189</v>
      </c>
      <c r="B195" s="139" t="s">
        <v>650</v>
      </c>
      <c r="C195" s="140" t="s">
        <v>587</v>
      </c>
      <c r="D195" s="141"/>
      <c r="E195" s="142"/>
      <c r="F195" s="142"/>
      <c r="G195" s="142"/>
      <c r="H195" s="142"/>
      <c r="I195" s="143"/>
      <c r="J195" s="142"/>
      <c r="K195" s="142"/>
      <c r="L195" s="142"/>
      <c r="M195" s="142"/>
      <c r="N195" s="142"/>
      <c r="O195" s="142"/>
      <c r="P195" s="142"/>
      <c r="Q195" s="142"/>
      <c r="R195" s="144"/>
      <c r="S195" s="139"/>
      <c r="T195" s="141"/>
      <c r="U195" s="142"/>
      <c r="V195" s="142"/>
      <c r="W195" s="142">
        <v>2</v>
      </c>
      <c r="X195" s="142"/>
      <c r="Y195" s="143">
        <v>1</v>
      </c>
      <c r="Z195" s="142"/>
      <c r="AA195" s="142"/>
      <c r="AB195" s="142"/>
      <c r="AC195" s="142"/>
      <c r="AD195" s="142"/>
      <c r="AE195" s="142"/>
      <c r="AF195" s="142"/>
      <c r="AG195" s="144"/>
      <c r="AH195" s="132">
        <f t="shared" si="3"/>
        <v>3</v>
      </c>
    </row>
    <row r="196" spans="1:34" ht="14.25">
      <c r="A196" s="132"/>
      <c r="B196" s="139"/>
      <c r="C196" s="140" t="s">
        <v>608</v>
      </c>
      <c r="D196" s="141">
        <f>SUM(D7:D195)</f>
        <v>32</v>
      </c>
      <c r="E196" s="132">
        <f>SUM(E7:E195)</f>
        <v>19</v>
      </c>
      <c r="F196" s="132">
        <f>SUM(F7:F195)</f>
        <v>21</v>
      </c>
      <c r="G196" s="142">
        <f t="shared" ref="G196" si="4">SUM(G7:G195)</f>
        <v>20</v>
      </c>
      <c r="H196" s="142">
        <f>SUM(H7:H195)</f>
        <v>109</v>
      </c>
      <c r="I196" s="143">
        <f t="shared" ref="I196:X196" si="5">SUM(I7:I195)</f>
        <v>30</v>
      </c>
      <c r="J196" s="142">
        <f t="shared" si="5"/>
        <v>12</v>
      </c>
      <c r="K196" s="142">
        <f t="shared" si="5"/>
        <v>44</v>
      </c>
      <c r="L196" s="142">
        <f t="shared" si="5"/>
        <v>107</v>
      </c>
      <c r="M196" s="142">
        <f t="shared" si="5"/>
        <v>29</v>
      </c>
      <c r="N196" s="142">
        <f t="shared" si="5"/>
        <v>238</v>
      </c>
      <c r="O196" s="142">
        <f t="shared" si="5"/>
        <v>13</v>
      </c>
      <c r="P196" s="142">
        <f t="shared" si="5"/>
        <v>28</v>
      </c>
      <c r="Q196" s="142">
        <f t="shared" si="5"/>
        <v>68</v>
      </c>
      <c r="R196" s="144">
        <f t="shared" si="5"/>
        <v>19</v>
      </c>
      <c r="S196" s="144">
        <f t="shared" si="5"/>
        <v>0</v>
      </c>
      <c r="T196" s="141">
        <f t="shared" si="5"/>
        <v>73</v>
      </c>
      <c r="U196" s="142">
        <f t="shared" si="5"/>
        <v>27</v>
      </c>
      <c r="V196" s="142">
        <f t="shared" si="5"/>
        <v>10</v>
      </c>
      <c r="W196" s="142">
        <f t="shared" si="5"/>
        <v>206</v>
      </c>
      <c r="X196" s="142">
        <f t="shared" si="5"/>
        <v>42</v>
      </c>
      <c r="Y196" s="143">
        <f>SUM(Y7:Y195)</f>
        <v>116</v>
      </c>
      <c r="Z196" s="142">
        <f t="shared" ref="Z196:AG196" si="6">SUM(Z7:Z195)</f>
        <v>22</v>
      </c>
      <c r="AA196" s="142">
        <f t="shared" si="6"/>
        <v>44</v>
      </c>
      <c r="AB196" s="142">
        <f t="shared" si="6"/>
        <v>18</v>
      </c>
      <c r="AC196" s="142">
        <f t="shared" si="6"/>
        <v>34</v>
      </c>
      <c r="AD196" s="142">
        <f t="shared" si="6"/>
        <v>62</v>
      </c>
      <c r="AE196" s="142">
        <f t="shared" si="6"/>
        <v>39</v>
      </c>
      <c r="AF196" s="142">
        <f t="shared" si="6"/>
        <v>191</v>
      </c>
      <c r="AG196" s="144">
        <f t="shared" si="6"/>
        <v>161</v>
      </c>
      <c r="AH196" s="132">
        <f t="shared" si="3"/>
        <v>1834</v>
      </c>
    </row>
  </sheetData>
  <mergeCells count="31">
    <mergeCell ref="O4:O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A4:AA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H4:AH5"/>
    <mergeCell ref="AB4:AB5"/>
    <mergeCell ref="AC4:AC5"/>
    <mergeCell ref="AD4:AD5"/>
    <mergeCell ref="AE4:AE5"/>
    <mergeCell ref="AF4:AF5"/>
    <mergeCell ref="AG4:A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dane ogólne</vt:lpstr>
      <vt:lpstr>wyjazdy_ranking</vt:lpstr>
      <vt:lpstr>stopień realizacji</vt:lpstr>
      <vt:lpstr>Dofinansowanie</vt:lpstr>
      <vt:lpstr>wyjazdy_krajami</vt:lpstr>
      <vt:lpstr>'dane ogólne'!Tytuły_wydruku</vt:lpstr>
      <vt:lpstr>Dofinansowanie!Tytuły_wydruku</vt:lpstr>
      <vt:lpstr>'stopień realizacji'!Tytuły_wydruku</vt:lpstr>
      <vt:lpstr>wyjazdy_ranking!Tytuły_wydruku</vt:lpstr>
    </vt:vector>
  </TitlesOfParts>
  <Company>FRSE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Tomasz Jasiński</cp:lastModifiedBy>
  <cp:lastPrinted>2010-09-24T10:59:15Z</cp:lastPrinted>
  <dcterms:created xsi:type="dcterms:W3CDTF">2009-09-02T06:50:36Z</dcterms:created>
  <dcterms:modified xsi:type="dcterms:W3CDTF">2012-09-13T08:49:08Z</dcterms:modified>
</cp:coreProperties>
</file>